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IV-I - Nation\"/>
    </mc:Choice>
  </mc:AlternateContent>
  <xr:revisionPtr revIDLastSave="0" documentId="8_{9B73BDC9-9038-425B-A217-78CF5424270E}" xr6:coauthVersionLast="43" xr6:coauthVersionMax="43" xr10:uidLastSave="{00000000-0000-0000-0000-000000000000}"/>
  <bookViews>
    <workbookView xWindow="-120" yWindow="-120" windowWidth="29040" windowHeight="15225" xr2:uid="{00000000-000D-0000-FFFF-FFFF00000000}"/>
  </bookViews>
  <sheets>
    <sheet name="Functional Clas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G3" i="2"/>
  <c r="H3" i="2" s="1"/>
  <c r="G6" i="2"/>
  <c r="G5" i="2"/>
</calcChain>
</file>

<file path=xl/sharedStrings.xml><?xml version="1.0" encoding="utf-8"?>
<sst xmlns="http://schemas.openxmlformats.org/spreadsheetml/2006/main" count="32" uniqueCount="23">
  <si>
    <t>Functional System</t>
  </si>
  <si>
    <t>Person Type</t>
  </si>
  <si>
    <t>Total</t>
  </si>
  <si>
    <t>Bicyclist</t>
  </si>
  <si>
    <t>Blank</t>
  </si>
  <si>
    <t>Interstate</t>
  </si>
  <si>
    <t>Principal Arterial - Other Freeways and Expressways</t>
  </si>
  <si>
    <t>Principal Arterial - Other</t>
  </si>
  <si>
    <t>Minor Arterial</t>
  </si>
  <si>
    <t>Major Collector</t>
  </si>
  <si>
    <t>Minor Collector</t>
  </si>
  <si>
    <t>Local</t>
  </si>
  <si>
    <t>Not Reported</t>
  </si>
  <si>
    <t>Unknown</t>
  </si>
  <si>
    <t>TOTAL</t>
  </si>
  <si>
    <t>Arterial - any</t>
  </si>
  <si>
    <t>Collector - any</t>
  </si>
  <si>
    <t>Blank/Not Reported/Unknown</t>
  </si>
  <si>
    <t>United States, total</t>
  </si>
  <si>
    <t>Other principal and minor arterials1</t>
  </si>
  <si>
    <t>Major and minor collectors</t>
  </si>
  <si>
    <t>% of Road Miles by Functional System</t>
  </si>
  <si>
    <t>% of Bicyclist Fatalities by Functional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</si>
</sst>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5589"/>
      <name val="Trebuchet MS"/>
      <family val="2"/>
    </font>
    <font>
      <b/>
      <sz val="9"/>
      <color rgb="FF00365A"/>
      <name val="Trebuchet MS"/>
      <family val="2"/>
    </font>
    <font>
      <sz val="8"/>
      <color rgb="FF6D6D6D"/>
      <name val="Trebuchet MS"/>
      <family val="2"/>
    </font>
    <font>
      <b/>
      <sz val="9"/>
      <color rgb="FF464646"/>
      <name val="Trebuchet MS"/>
      <family val="2"/>
    </font>
    <font>
      <b/>
      <sz val="8"/>
      <color rgb="FF464646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BDEF2"/>
        <bgColor indexed="64"/>
      </patternFill>
    </fill>
    <fill>
      <patternFill patternType="solid">
        <fgColor rgb="FFDFEAF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3F7F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rgb="FF19417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7" fillId="3" borderId="0" xfId="2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7" fillId="6" borderId="0" xfId="2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7" fillId="8" borderId="0" xfId="2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9" fontId="0" fillId="0" borderId="0" xfId="1" applyFont="1"/>
    <xf numFmtId="0" fontId="7" fillId="3" borderId="0" xfId="2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1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3" fontId="9" fillId="2" borderId="1" xfId="0" applyNumberFormat="1" applyFont="1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-fars.nhtsa.dot.gov/QueryTool/Common/PinMapView.aspx?QT_Crash.FuncSystem=5|QT_Person.PType=6|139$Functional%20System=%20Major%20Collector%20,%20Person%20Type=%20Bicyclist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-fars.nhtsa.dot.gov/QueryTool/Common/PinMapView.aspx?QT_Crash.FuncSystem=-1|QT_Person.PType=6|6$Functional%20System=%20Blank%20,%20Person%20Type=%20Bicyclist" TargetMode="External"/><Relationship Id="rId7" Type="http://schemas.openxmlformats.org/officeDocument/2006/relationships/hyperlink" Target="https://www-fars.nhtsa.dot.gov/QueryTool/Common/PinMapView.aspx?QT_Crash.FuncSystem=4|QT_Person.PType=6|191$Functional%20System=%20Minor%20Arterial%20,%20Person%20Type=%20Bicyclist" TargetMode="External"/><Relationship Id="rId12" Type="http://schemas.openxmlformats.org/officeDocument/2006/relationships/hyperlink" Target="https://www-fars.nhtsa.dot.gov/QueryTool/Common/PinMapView.aspx?QT_Crash.FuncSystem=99|QT_Person.PType=6|1$Functional%20System=%20Unknown%20,%20Person%20Type=%20Bicyclist" TargetMode="External"/><Relationship Id="rId2" Type="http://schemas.openxmlformats.org/officeDocument/2006/relationships/hyperlink" Target="javascript:__doPostBack('ctl00$PageContent$rptrCrossTab$ctl00$lnkTblHdr','')" TargetMode="External"/><Relationship Id="rId1" Type="http://schemas.openxmlformats.org/officeDocument/2006/relationships/hyperlink" Target="javascript:__doPostBack('ctl00$PageContent$rptrCrossTab$ctl00$lnkColHdr','')" TargetMode="External"/><Relationship Id="rId6" Type="http://schemas.openxmlformats.org/officeDocument/2006/relationships/hyperlink" Target="https://www-fars.nhtsa.dot.gov/QueryTool/Common/PinMapView.aspx?QT_Crash.FuncSystem=3|QT_Person.PType=6|293$Functional%20System=%20Principal%20Arterial%20-%20Other%20,%20Person%20Type=%20Bicyclist" TargetMode="External"/><Relationship Id="rId11" Type="http://schemas.openxmlformats.org/officeDocument/2006/relationships/hyperlink" Target="https://www-fars.nhtsa.dot.gov/QueryTool/Common/PinMapView.aspx?QT_Crash.FuncSystem=98|QT_Person.PType=6|27$Functional%20System=%20Not%20Reported%20,%20Person%20Type=%20Bicyclist" TargetMode="External"/><Relationship Id="rId5" Type="http://schemas.openxmlformats.org/officeDocument/2006/relationships/hyperlink" Target="https://www-fars.nhtsa.dot.gov/QueryTool/Common/PinMapView.aspx?QT_Crash.FuncSystem=2|QT_Person.PType=6|27$Functional%20System=%20Principal%20Arterial%20-%20Other%20Freeways%20and%20Expressways%20,%20Person%20Type=%20Bicyclist" TargetMode="External"/><Relationship Id="rId10" Type="http://schemas.openxmlformats.org/officeDocument/2006/relationships/hyperlink" Target="https://www-fars.nhtsa.dot.gov/QueryTool/Common/PinMapView.aspx?QT_Crash.FuncSystem=7|QT_Person.PType=6|103$Functional%20System=%20Local%20,%20Person%20Type=%20Bicyclist" TargetMode="External"/><Relationship Id="rId4" Type="http://schemas.openxmlformats.org/officeDocument/2006/relationships/hyperlink" Target="https://www-fars.nhtsa.dot.gov/QueryTool/Common/PinMapView.aspx?QT_Crash.FuncSystem=1|QT_Person.PType=6|19$Functional%20System=%20Interstate%20,%20Person%20Type=%20Bicyclist" TargetMode="External"/><Relationship Id="rId9" Type="http://schemas.openxmlformats.org/officeDocument/2006/relationships/hyperlink" Target="https://www-fars.nhtsa.dot.gov/QueryTool/Common/PinMapView.aspx?QT_Crash.FuncSystem=6|QT_Person.PType=6|29$Functional%20System=%20Minor%20Collector%20,%20Person%20Type=%20Bicyc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tabSelected="1" workbookViewId="0">
      <selection activeCell="L18" sqref="A1:L18"/>
    </sheetView>
  </sheetViews>
  <sheetFormatPr defaultRowHeight="15" x14ac:dyDescent="0.25"/>
  <cols>
    <col min="1" max="1" width="49.28515625" customWidth="1"/>
    <col min="6" max="6" width="21.7109375" customWidth="1"/>
    <col min="7" max="9" width="14.85546875" customWidth="1"/>
    <col min="10" max="11" width="11.5703125" customWidth="1"/>
  </cols>
  <sheetData>
    <row r="1" spans="1:11" ht="30" x14ac:dyDescent="0.25">
      <c r="A1" s="12" t="s">
        <v>0</v>
      </c>
      <c r="B1" s="1" t="s">
        <v>1</v>
      </c>
      <c r="C1" s="13" t="s">
        <v>2</v>
      </c>
    </row>
    <row r="2" spans="1:11" x14ac:dyDescent="0.25">
      <c r="A2" s="12"/>
      <c r="B2" s="2" t="s">
        <v>3</v>
      </c>
      <c r="C2" s="13"/>
    </row>
    <row r="3" spans="1:11" x14ac:dyDescent="0.25">
      <c r="A3" s="3" t="s">
        <v>4</v>
      </c>
      <c r="B3" s="4">
        <v>6</v>
      </c>
      <c r="C3" s="5">
        <v>6</v>
      </c>
      <c r="F3" t="s">
        <v>17</v>
      </c>
      <c r="G3">
        <f>6+27+1</f>
        <v>34</v>
      </c>
      <c r="H3" s="11">
        <f t="shared" ref="H3" si="0">G3/835</f>
        <v>4.0718562874251497E-2</v>
      </c>
    </row>
    <row r="4" spans="1:11" x14ac:dyDescent="0.25">
      <c r="A4" s="6" t="s">
        <v>5</v>
      </c>
      <c r="B4" s="7">
        <v>19</v>
      </c>
      <c r="C4" s="8">
        <v>19</v>
      </c>
      <c r="F4" t="s">
        <v>5</v>
      </c>
      <c r="G4">
        <v>19</v>
      </c>
      <c r="H4" s="11">
        <v>2.2754491017964073E-2</v>
      </c>
    </row>
    <row r="5" spans="1:11" x14ac:dyDescent="0.25">
      <c r="A5" s="3" t="s">
        <v>6</v>
      </c>
      <c r="B5" s="4">
        <v>27</v>
      </c>
      <c r="C5" s="5">
        <v>27</v>
      </c>
      <c r="F5" t="s">
        <v>15</v>
      </c>
      <c r="G5">
        <f>293+191+27</f>
        <v>511</v>
      </c>
      <c r="H5" s="11">
        <v>0.61197604790419158</v>
      </c>
    </row>
    <row r="6" spans="1:11" x14ac:dyDescent="0.25">
      <c r="A6" s="6" t="s">
        <v>7</v>
      </c>
      <c r="B6" s="7">
        <v>293</v>
      </c>
      <c r="C6" s="8">
        <v>293</v>
      </c>
      <c r="F6" t="s">
        <v>16</v>
      </c>
      <c r="G6">
        <f>139+29</f>
        <v>168</v>
      </c>
      <c r="H6" s="11">
        <v>0.20119760479041915</v>
      </c>
    </row>
    <row r="7" spans="1:11" x14ac:dyDescent="0.25">
      <c r="A7" s="3" t="s">
        <v>8</v>
      </c>
      <c r="B7" s="4">
        <v>191</v>
      </c>
      <c r="C7" s="5">
        <v>191</v>
      </c>
      <c r="F7" t="s">
        <v>11</v>
      </c>
      <c r="G7">
        <v>103</v>
      </c>
      <c r="H7" s="11">
        <v>0.12335329341317365</v>
      </c>
    </row>
    <row r="8" spans="1:11" x14ac:dyDescent="0.25">
      <c r="A8" s="6" t="s">
        <v>9</v>
      </c>
      <c r="B8" s="7">
        <v>139</v>
      </c>
      <c r="C8" s="8">
        <v>139</v>
      </c>
    </row>
    <row r="9" spans="1:11" x14ac:dyDescent="0.25">
      <c r="A9" s="3" t="s">
        <v>10</v>
      </c>
      <c r="B9" s="4">
        <v>29</v>
      </c>
      <c r="C9" s="5">
        <v>29</v>
      </c>
    </row>
    <row r="10" spans="1:11" x14ac:dyDescent="0.25">
      <c r="A10" s="6" t="s">
        <v>11</v>
      </c>
      <c r="B10" s="7">
        <v>103</v>
      </c>
      <c r="C10" s="8">
        <v>103</v>
      </c>
    </row>
    <row r="11" spans="1:11" x14ac:dyDescent="0.25">
      <c r="A11" s="3" t="s">
        <v>12</v>
      </c>
      <c r="B11" s="4">
        <v>27</v>
      </c>
      <c r="C11" s="5">
        <v>27</v>
      </c>
    </row>
    <row r="12" spans="1:11" ht="45.75" thickBot="1" x14ac:dyDescent="0.3">
      <c r="A12" s="6" t="s">
        <v>13</v>
      </c>
      <c r="B12" s="7">
        <v>1</v>
      </c>
      <c r="C12" s="8">
        <v>1</v>
      </c>
      <c r="F12" s="14"/>
      <c r="G12" s="15" t="s">
        <v>5</v>
      </c>
      <c r="H12" s="15" t="s">
        <v>19</v>
      </c>
      <c r="I12" s="15" t="s">
        <v>20</v>
      </c>
      <c r="J12" s="15" t="s">
        <v>11</v>
      </c>
      <c r="K12" s="15" t="s">
        <v>2</v>
      </c>
    </row>
    <row r="13" spans="1:11" x14ac:dyDescent="0.25">
      <c r="A13" s="9" t="s">
        <v>14</v>
      </c>
      <c r="B13" s="10">
        <v>835</v>
      </c>
      <c r="C13" s="10">
        <v>835</v>
      </c>
      <c r="F13" s="16" t="s">
        <v>18</v>
      </c>
      <c r="G13" s="17">
        <v>47575</v>
      </c>
      <c r="H13" s="17">
        <v>417232</v>
      </c>
      <c r="I13" s="17">
        <v>803807</v>
      </c>
      <c r="J13" s="17">
        <v>2846848</v>
      </c>
      <c r="K13" s="17">
        <v>4115462</v>
      </c>
    </row>
    <row r="14" spans="1:11" ht="45" x14ac:dyDescent="0.25">
      <c r="F14" s="14"/>
      <c r="G14" s="15" t="s">
        <v>5</v>
      </c>
      <c r="H14" s="15" t="s">
        <v>19</v>
      </c>
      <c r="I14" s="15" t="s">
        <v>20</v>
      </c>
      <c r="J14" s="15" t="s">
        <v>11</v>
      </c>
      <c r="K14" s="14"/>
    </row>
    <row r="15" spans="1:11" x14ac:dyDescent="0.25">
      <c r="F15" t="s">
        <v>21</v>
      </c>
      <c r="G15" s="11">
        <f>G13/K13</f>
        <v>1.1560063001432161E-2</v>
      </c>
      <c r="H15" s="11">
        <f>H13/K13</f>
        <v>0.10138157028299617</v>
      </c>
      <c r="I15" s="11">
        <f>I13/K13</f>
        <v>0.19531391615327756</v>
      </c>
      <c r="J15" s="11">
        <f>J13/K13</f>
        <v>0.69174445056229406</v>
      </c>
    </row>
    <row r="16" spans="1:11" x14ac:dyDescent="0.25">
      <c r="F16" t="s">
        <v>22</v>
      </c>
      <c r="G16" s="11">
        <v>2.2754491017964073E-2</v>
      </c>
      <c r="H16" s="11">
        <v>0.61197604790419158</v>
      </c>
      <c r="I16" s="11">
        <v>0.20119760479041915</v>
      </c>
      <c r="J16" s="11">
        <v>0.12335329341317365</v>
      </c>
    </row>
    <row r="17" spans="7:10" x14ac:dyDescent="0.25">
      <c r="G17" s="11"/>
      <c r="H17" s="11"/>
      <c r="I17" s="11"/>
      <c r="J17" s="11"/>
    </row>
    <row r="18" spans="7:10" x14ac:dyDescent="0.25">
      <c r="G18" s="11"/>
      <c r="H18" s="11"/>
      <c r="I18" s="11"/>
      <c r="J18" s="11"/>
    </row>
    <row r="19" spans="7:10" x14ac:dyDescent="0.25">
      <c r="G19" s="11"/>
      <c r="H19" s="11"/>
      <c r="I19" s="11"/>
      <c r="J19" s="11"/>
    </row>
  </sheetData>
  <mergeCells count="2">
    <mergeCell ref="A1:A2"/>
    <mergeCell ref="C1:C2"/>
  </mergeCells>
  <hyperlinks>
    <hyperlink ref="A1" r:id="rId1" display="javascript:__doPostBack('ctl00$PageContent$rptrCrossTab$ctl00$lnkColHdr','')" xr:uid="{00000000-0004-0000-0200-000000000000}"/>
    <hyperlink ref="B1" r:id="rId2" display="javascript:__doPostBack('ctl00$PageContent$rptrCrossTab$ctl00$lnkTblHdr','')" xr:uid="{00000000-0004-0000-0200-000001000000}"/>
    <hyperlink ref="B3" r:id="rId3" tooltip="click to view map" display="https://www-fars.nhtsa.dot.gov/QueryTool/Common/PinMapView.aspx?QT_Crash.FuncSystem=-1|QT_Person.PType=6|6$Functional%20System=%20Blank%20,%20Person%20Type=%20Bicyclist" xr:uid="{00000000-0004-0000-0200-000002000000}"/>
    <hyperlink ref="B4" r:id="rId4" tooltip="click to view map" display="https://www-fars.nhtsa.dot.gov/QueryTool/Common/PinMapView.aspx?QT_Crash.FuncSystem=1|QT_Person.PType=6|19$Functional%20System=%20Interstate%20,%20Person%20Type=%20Bicyclist" xr:uid="{00000000-0004-0000-0200-000003000000}"/>
    <hyperlink ref="B5" r:id="rId5" tooltip="click to view map" display="https://www-fars.nhtsa.dot.gov/QueryTool/Common/PinMapView.aspx?QT_Crash.FuncSystem=2|QT_Person.PType=6|27$Functional%20System=%20Principal%20Arterial%20-%20Other%20Freeways%20and%20Expressways%20,%20Person%20Type=%20Bicyclist" xr:uid="{00000000-0004-0000-0200-000004000000}"/>
    <hyperlink ref="B6" r:id="rId6" tooltip="click to view map" display="https://www-fars.nhtsa.dot.gov/QueryTool/Common/PinMapView.aspx?QT_Crash.FuncSystem=3|QT_Person.PType=6|293$Functional%20System=%20Principal%20Arterial%20-%20Other%20,%20Person%20Type=%20Bicyclist" xr:uid="{00000000-0004-0000-0200-000005000000}"/>
    <hyperlink ref="B7" r:id="rId7" tooltip="click to view map" display="https://www-fars.nhtsa.dot.gov/QueryTool/Common/PinMapView.aspx?QT_Crash.FuncSystem=4|QT_Person.PType=6|191$Functional%20System=%20Minor%20Arterial%20,%20Person%20Type=%20Bicyclist" xr:uid="{00000000-0004-0000-0200-000006000000}"/>
    <hyperlink ref="B8" r:id="rId8" tooltip="click to view map" display="https://www-fars.nhtsa.dot.gov/QueryTool/Common/PinMapView.aspx?QT_Crash.FuncSystem=5|QT_Person.PType=6|139$Functional%20System=%20Major%20Collector%20,%20Person%20Type=%20Bicyclist" xr:uid="{00000000-0004-0000-0200-000007000000}"/>
    <hyperlink ref="B9" r:id="rId9" tooltip="click to view map" display="https://www-fars.nhtsa.dot.gov/QueryTool/Common/PinMapView.aspx?QT_Crash.FuncSystem=6|QT_Person.PType=6|29$Functional%20System=%20Minor%20Collector%20,%20Person%20Type=%20Bicyclist" xr:uid="{00000000-0004-0000-0200-000008000000}"/>
    <hyperlink ref="B10" r:id="rId10" tooltip="click to view map" display="https://www-fars.nhtsa.dot.gov/QueryTool/Common/PinMapView.aspx?QT_Crash.FuncSystem=7|QT_Person.PType=6|103$Functional%20System=%20Local%20,%20Person%20Type=%20Bicyclist" xr:uid="{00000000-0004-0000-0200-000009000000}"/>
    <hyperlink ref="B11" r:id="rId11" tooltip="click to view map" display="https://www-fars.nhtsa.dot.gov/QueryTool/Common/PinMapView.aspx?QT_Crash.FuncSystem=98|QT_Person.PType=6|27$Functional%20System=%20Not%20Reported%20,%20Person%20Type=%20Bicyclist" xr:uid="{00000000-0004-0000-0200-00000A000000}"/>
    <hyperlink ref="B12" r:id="rId12" tooltip="click to view map" display="https://www-fars.nhtsa.dot.gov/QueryTool/Common/PinMapView.aspx?QT_Crash.FuncSystem=99|QT_Person.PType=6|1$Functional%20System=%20Unknown%20,%20Person%20Type=%20Bicyclist" xr:uid="{00000000-0004-0000-0200-00000B000000}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Functional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2018-05-16T17:36:56Z</dcterms:created>
  <dcterms:modified xsi:type="dcterms:W3CDTF">2019-04-22T18:03:41Z</dcterms:modified>
</cp:coreProperties>
</file>