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esktop\Final BMR\IV-I - Nation\"/>
    </mc:Choice>
  </mc:AlternateContent>
  <xr:revisionPtr revIDLastSave="0" documentId="13_ncr:1_{B9A80F54-CE1F-452A-9DC1-0400C3EA7441}" xr6:coauthVersionLast="40" xr6:coauthVersionMax="40" xr10:uidLastSave="{00000000-0000-0000-0000-000000000000}"/>
  <bookViews>
    <workbookView xWindow="-120" yWindow="-120" windowWidth="29040" windowHeight="15225" xr2:uid="{A0A15A3E-B249-46AB-A879-3E67AFBFE08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1" l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<sst xmlns="http://schemas.openxmlformats.org/spreadsheetml/2006/main" count="18" uniqueCount="9">
  <si>
    <t>Year</t>
  </si>
  <si>
    <t>CMAQ</t>
  </si>
  <si>
    <t>TA/TAP</t>
  </si>
  <si>
    <t>STP/TE</t>
  </si>
  <si>
    <t>STBG/STP Other</t>
  </si>
  <si>
    <t>SRTS/NTPP</t>
  </si>
  <si>
    <t>STP Safety/HSIP</t>
  </si>
  <si>
    <t>RTP</t>
  </si>
  <si>
    <t>All Other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</si>
</sst>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CEB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10" fontId="2" fillId="3" borderId="2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Interstate BoldCompressed" panose="02000506040000020004" pitchFamily="50" charset="0"/>
                <a:ea typeface="+mn-ea"/>
                <a:cs typeface="+mn-cs"/>
              </a:defRPr>
            </a:pPr>
            <a:r>
              <a:rPr lang="en-US" sz="2400" b="0" i="0" baseline="0">
                <a:effectLst/>
                <a:latin typeface="Interstate BoldCompressed" panose="02000506040000020004" pitchFamily="50" charset="0"/>
              </a:rPr>
              <a:t>Federal Funding for Biking and Walking Projects and Programs by FHWA Funding Program</a:t>
            </a:r>
            <a:endParaRPr lang="en-US" sz="2400">
              <a:effectLst/>
              <a:latin typeface="Interstate BoldCompressed" panose="02000506040000020004" pitchFamily="50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Interstate BoldCompressed" panose="02000506040000020004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[1]Sheet1!$N$1</c:f>
              <c:strCache>
                <c:ptCount val="1"/>
                <c:pt idx="0">
                  <c:v>STP/TE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cat>
            <c:numRef>
              <c:f>[1]Sheet1!$M$2:$M$27</c:f>
              <c:numCache>
                <c:formatCode>General</c:formatCode>
                <c:ptCount val="2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</c:numCache>
            </c:numRef>
          </c:cat>
          <c:val>
            <c:numRef>
              <c:f>[1]Sheet1!$N$2:$N$27</c:f>
              <c:numCache>
                <c:formatCode>General</c:formatCode>
                <c:ptCount val="26"/>
                <c:pt idx="0">
                  <c:v>0.57210000000000005</c:v>
                </c:pt>
                <c:pt idx="1">
                  <c:v>0.70860000000000001</c:v>
                </c:pt>
                <c:pt idx="2">
                  <c:v>0.86099999999999999</c:v>
                </c:pt>
                <c:pt idx="3">
                  <c:v>0.84419999999999995</c:v>
                </c:pt>
                <c:pt idx="4">
                  <c:v>0.78069999999999995</c:v>
                </c:pt>
                <c:pt idx="5">
                  <c:v>0.75039999999999996</c:v>
                </c:pt>
                <c:pt idx="6">
                  <c:v>0.6996</c:v>
                </c:pt>
                <c:pt idx="7">
                  <c:v>0.75370000000000004</c:v>
                </c:pt>
                <c:pt idx="8">
                  <c:v>0.7329</c:v>
                </c:pt>
                <c:pt idx="9">
                  <c:v>0.6613</c:v>
                </c:pt>
                <c:pt idx="10">
                  <c:v>0.61109999999999998</c:v>
                </c:pt>
                <c:pt idx="11">
                  <c:v>0.64649999999999996</c:v>
                </c:pt>
                <c:pt idx="12">
                  <c:v>0.63849999999999996</c:v>
                </c:pt>
                <c:pt idx="13">
                  <c:v>0.6018</c:v>
                </c:pt>
                <c:pt idx="14">
                  <c:v>0.58909999999999996</c:v>
                </c:pt>
                <c:pt idx="15">
                  <c:v>0.50929999999999997</c:v>
                </c:pt>
                <c:pt idx="16">
                  <c:v>0.46189999999999998</c:v>
                </c:pt>
                <c:pt idx="17">
                  <c:v>0.2457</c:v>
                </c:pt>
                <c:pt idx="18">
                  <c:v>0.27310000000000001</c:v>
                </c:pt>
                <c:pt idx="19">
                  <c:v>0.33600000000000002</c:v>
                </c:pt>
                <c:pt idx="20">
                  <c:v>0.34339999999999998</c:v>
                </c:pt>
                <c:pt idx="21">
                  <c:v>0.3034</c:v>
                </c:pt>
                <c:pt idx="22">
                  <c:v>0.19689999999999999</c:v>
                </c:pt>
                <c:pt idx="23">
                  <c:v>0.22359999999999999</c:v>
                </c:pt>
                <c:pt idx="24">
                  <c:v>0.1308</c:v>
                </c:pt>
                <c:pt idx="25">
                  <c:v>4.1200000000000001E-2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AE-4C6D-BC1D-88B2AAB428A4}"/>
            </c:ext>
          </c:extLst>
        </c:ser>
        <c:ser>
          <c:idx val="1"/>
          <c:order val="1"/>
          <c:tx>
            <c:strRef>
              <c:f>[1]Sheet1!$O$1</c:f>
              <c:strCache>
                <c:ptCount val="1"/>
                <c:pt idx="0">
                  <c:v>TA/TAP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cat>
            <c:numRef>
              <c:f>[1]Sheet1!$M$2:$M$27</c:f>
              <c:numCache>
                <c:formatCode>General</c:formatCode>
                <c:ptCount val="2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</c:numCache>
            </c:numRef>
          </c:cat>
          <c:val>
            <c:numRef>
              <c:f>[1]Sheet1!$O$2:$O$27</c:f>
              <c:numCache>
                <c:formatCode>General</c:formatCode>
                <c:ptCount val="26"/>
                <c:pt idx="21">
                  <c:v>7.6999999999999999E-2</c:v>
                </c:pt>
                <c:pt idx="22">
                  <c:v>0.15290000000000001</c:v>
                </c:pt>
                <c:pt idx="23">
                  <c:v>0.18909999999999999</c:v>
                </c:pt>
                <c:pt idx="24">
                  <c:v>0.35649999999999998</c:v>
                </c:pt>
                <c:pt idx="25">
                  <c:v>0.42449999999999999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AE-4C6D-BC1D-88B2AAB428A4}"/>
            </c:ext>
          </c:extLst>
        </c:ser>
        <c:ser>
          <c:idx val="2"/>
          <c:order val="2"/>
          <c:tx>
            <c:strRef>
              <c:f>[1]Sheet1!$P$1</c:f>
              <c:strCache>
                <c:ptCount val="1"/>
                <c:pt idx="0">
                  <c:v>SRTS/NTPP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cat>
            <c:numRef>
              <c:f>[1]Sheet1!$M$2:$M$27</c:f>
              <c:numCache>
                <c:formatCode>General</c:formatCode>
                <c:ptCount val="2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</c:numCache>
            </c:numRef>
          </c:cat>
          <c:val>
            <c:numRef>
              <c:f>[1]Sheet1!$P$2:$P$27</c:f>
              <c:numCache>
                <c:formatCode>General</c:formatCode>
                <c:ptCount val="26"/>
                <c:pt idx="14">
                  <c:v>4.4200000000000003E-2</c:v>
                </c:pt>
                <c:pt idx="15">
                  <c:v>8.1100000000000005E-2</c:v>
                </c:pt>
                <c:pt idx="16">
                  <c:v>0.1686</c:v>
                </c:pt>
                <c:pt idx="17">
                  <c:v>9.9400000000000002E-2</c:v>
                </c:pt>
                <c:pt idx="18">
                  <c:v>0.113</c:v>
                </c:pt>
                <c:pt idx="19">
                  <c:v>0.16569999999999999</c:v>
                </c:pt>
                <c:pt idx="20">
                  <c:v>0.1983</c:v>
                </c:pt>
                <c:pt idx="21">
                  <c:v>0.20330000000000001</c:v>
                </c:pt>
                <c:pt idx="22">
                  <c:v>0.1179</c:v>
                </c:pt>
                <c:pt idx="23">
                  <c:v>9.9900000000000003E-2</c:v>
                </c:pt>
                <c:pt idx="24">
                  <c:v>4.4900000000000002E-2</c:v>
                </c:pt>
                <c:pt idx="25">
                  <c:v>2.9399999999999999E-2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AE-4C6D-BC1D-88B2AAB428A4}"/>
            </c:ext>
          </c:extLst>
        </c:ser>
        <c:ser>
          <c:idx val="3"/>
          <c:order val="3"/>
          <c:tx>
            <c:strRef>
              <c:f>[1]Sheet1!$Q$1</c:f>
              <c:strCache>
                <c:ptCount val="1"/>
                <c:pt idx="0">
                  <c:v>STBG/STP Other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[1]Sheet1!$M$2:$M$27</c:f>
              <c:numCache>
                <c:formatCode>General</c:formatCode>
                <c:ptCount val="2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</c:numCache>
            </c:numRef>
          </c:cat>
          <c:val>
            <c:numRef>
              <c:f>[1]Sheet1!$Q$2:$Q$27</c:f>
              <c:numCache>
                <c:formatCode>General</c:formatCode>
                <c:ptCount val="26"/>
                <c:pt idx="0">
                  <c:v>0.27939999999999998</c:v>
                </c:pt>
                <c:pt idx="1">
                  <c:v>6.8699999999999997E-2</c:v>
                </c:pt>
                <c:pt idx="2">
                  <c:v>6.1899999999999997E-2</c:v>
                </c:pt>
                <c:pt idx="3">
                  <c:v>7.6200000000000004E-2</c:v>
                </c:pt>
                <c:pt idx="4">
                  <c:v>7.8299999999999995E-2</c:v>
                </c:pt>
                <c:pt idx="5">
                  <c:v>5.8599999999999999E-2</c:v>
                </c:pt>
                <c:pt idx="6">
                  <c:v>6.4899999999999999E-2</c:v>
                </c:pt>
                <c:pt idx="7">
                  <c:v>9.3600000000000003E-2</c:v>
                </c:pt>
                <c:pt idx="8">
                  <c:v>5.8200000000000002E-2</c:v>
                </c:pt>
                <c:pt idx="9">
                  <c:v>8.8400000000000006E-2</c:v>
                </c:pt>
                <c:pt idx="10">
                  <c:v>8.5099999999999995E-2</c:v>
                </c:pt>
                <c:pt idx="11">
                  <c:v>8.5099999999999995E-2</c:v>
                </c:pt>
                <c:pt idx="12">
                  <c:v>0.1099</c:v>
                </c:pt>
                <c:pt idx="13">
                  <c:v>0.12180000000000001</c:v>
                </c:pt>
                <c:pt idx="14">
                  <c:v>3.4299999999999997E-2</c:v>
                </c:pt>
                <c:pt idx="15">
                  <c:v>7.6899999999999996E-2</c:v>
                </c:pt>
                <c:pt idx="16">
                  <c:v>8.43E-2</c:v>
                </c:pt>
                <c:pt idx="17">
                  <c:v>5.8900000000000001E-2</c:v>
                </c:pt>
                <c:pt idx="18">
                  <c:v>8.3000000000000004E-2</c:v>
                </c:pt>
                <c:pt idx="19">
                  <c:v>0.11459999999999999</c:v>
                </c:pt>
                <c:pt idx="20">
                  <c:v>8.9899999999999994E-2</c:v>
                </c:pt>
                <c:pt idx="21">
                  <c:v>0.14430000000000001</c:v>
                </c:pt>
                <c:pt idx="22">
                  <c:v>0.15640000000000001</c:v>
                </c:pt>
                <c:pt idx="23">
                  <c:v>0.186</c:v>
                </c:pt>
                <c:pt idx="24">
                  <c:v>0.17249999999999999</c:v>
                </c:pt>
                <c:pt idx="25">
                  <c:v>0.20369999999999999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AE-4C6D-BC1D-88B2AAB428A4}"/>
            </c:ext>
          </c:extLst>
        </c:ser>
        <c:ser>
          <c:idx val="4"/>
          <c:order val="4"/>
          <c:tx>
            <c:strRef>
              <c:f>[1]Sheet1!$R$1</c:f>
              <c:strCache>
                <c:ptCount val="1"/>
                <c:pt idx="0">
                  <c:v>CMAQ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[1]Sheet1!$M$2:$M$27</c:f>
              <c:numCache>
                <c:formatCode>General</c:formatCode>
                <c:ptCount val="2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</c:numCache>
            </c:numRef>
          </c:cat>
          <c:val>
            <c:numRef>
              <c:f>[1]Sheet1!$R$2:$R$27</c:f>
              <c:numCache>
                <c:formatCode>General</c:formatCode>
                <c:ptCount val="26"/>
                <c:pt idx="0">
                  <c:v>0</c:v>
                </c:pt>
                <c:pt idx="1">
                  <c:v>9.7500000000000003E-2</c:v>
                </c:pt>
                <c:pt idx="2">
                  <c:v>2.4299999999999999E-2</c:v>
                </c:pt>
                <c:pt idx="3">
                  <c:v>5.0099999999999999E-2</c:v>
                </c:pt>
                <c:pt idx="4">
                  <c:v>9.7799999999999998E-2</c:v>
                </c:pt>
                <c:pt idx="5">
                  <c:v>0.1048</c:v>
                </c:pt>
                <c:pt idx="6">
                  <c:v>7.3300000000000004E-2</c:v>
                </c:pt>
                <c:pt idx="7">
                  <c:v>6.1899999999999997E-2</c:v>
                </c:pt>
                <c:pt idx="8">
                  <c:v>0.11609999999999999</c:v>
                </c:pt>
                <c:pt idx="9">
                  <c:v>0.1308</c:v>
                </c:pt>
                <c:pt idx="10">
                  <c:v>0.1072</c:v>
                </c:pt>
                <c:pt idx="11">
                  <c:v>8.1500000000000003E-2</c:v>
                </c:pt>
                <c:pt idx="12">
                  <c:v>0.10539999999999999</c:v>
                </c:pt>
                <c:pt idx="13">
                  <c:v>0.10340000000000001</c:v>
                </c:pt>
                <c:pt idx="14">
                  <c:v>7.3899999999999993E-2</c:v>
                </c:pt>
                <c:pt idx="15">
                  <c:v>0.10150000000000001</c:v>
                </c:pt>
                <c:pt idx="16">
                  <c:v>0.1285</c:v>
                </c:pt>
                <c:pt idx="17">
                  <c:v>9.7199999999999995E-2</c:v>
                </c:pt>
                <c:pt idx="18">
                  <c:v>6.59E-2</c:v>
                </c:pt>
                <c:pt idx="19">
                  <c:v>0.1232</c:v>
                </c:pt>
                <c:pt idx="20">
                  <c:v>0.18329999999999999</c:v>
                </c:pt>
                <c:pt idx="21">
                  <c:v>8.6999999999999994E-2</c:v>
                </c:pt>
                <c:pt idx="22">
                  <c:v>0.1532</c:v>
                </c:pt>
                <c:pt idx="23">
                  <c:v>0.14219999999999999</c:v>
                </c:pt>
                <c:pt idx="24">
                  <c:v>0.17699999999999999</c:v>
                </c:pt>
                <c:pt idx="25">
                  <c:v>0.17580000000000001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AE-4C6D-BC1D-88B2AAB428A4}"/>
            </c:ext>
          </c:extLst>
        </c:ser>
        <c:ser>
          <c:idx val="5"/>
          <c:order val="5"/>
          <c:tx>
            <c:strRef>
              <c:f>[1]Sheet1!$S$1</c:f>
              <c:strCache>
                <c:ptCount val="1"/>
                <c:pt idx="0">
                  <c:v>RTP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numRef>
              <c:f>[1]Sheet1!$M$2:$M$27</c:f>
              <c:numCache>
                <c:formatCode>General</c:formatCode>
                <c:ptCount val="2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</c:numCache>
            </c:numRef>
          </c:cat>
          <c:val>
            <c:numRef>
              <c:f>[1]Sheet1!$S$2:$S$27</c:f>
              <c:numCache>
                <c:formatCode>General</c:formatCode>
                <c:ptCount val="26"/>
                <c:pt idx="7">
                  <c:v>1.41E-2</c:v>
                </c:pt>
                <c:pt idx="8">
                  <c:v>1.11E-2</c:v>
                </c:pt>
                <c:pt idx="9">
                  <c:v>3.2000000000000002E-3</c:v>
                </c:pt>
                <c:pt idx="10">
                  <c:v>2.4899999999999999E-2</c:v>
                </c:pt>
                <c:pt idx="11">
                  <c:v>2.1100000000000001E-2</c:v>
                </c:pt>
                <c:pt idx="12">
                  <c:v>3.7900000000000003E-2</c:v>
                </c:pt>
                <c:pt idx="13">
                  <c:v>3.6799999999999999E-2</c:v>
                </c:pt>
                <c:pt idx="14">
                  <c:v>4.19E-2</c:v>
                </c:pt>
                <c:pt idx="15">
                  <c:v>2.8199999999999999E-2</c:v>
                </c:pt>
                <c:pt idx="16">
                  <c:v>2.0400000000000001E-2</c:v>
                </c:pt>
                <c:pt idx="17">
                  <c:v>1.7899999999999999E-2</c:v>
                </c:pt>
                <c:pt idx="18">
                  <c:v>1.7500000000000002E-2</c:v>
                </c:pt>
                <c:pt idx="19">
                  <c:v>3.8699999999999998E-2</c:v>
                </c:pt>
                <c:pt idx="20">
                  <c:v>2.2100000000000002E-2</c:v>
                </c:pt>
                <c:pt idx="21">
                  <c:v>1.7500000000000002E-2</c:v>
                </c:pt>
                <c:pt idx="22">
                  <c:v>2.7300000000000001E-2</c:v>
                </c:pt>
                <c:pt idx="23">
                  <c:v>3.5499999999999997E-2</c:v>
                </c:pt>
                <c:pt idx="24">
                  <c:v>2.4799999999999999E-2</c:v>
                </c:pt>
                <c:pt idx="25">
                  <c:v>3.15E-2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AE-4C6D-BC1D-88B2AAB428A4}"/>
            </c:ext>
          </c:extLst>
        </c:ser>
        <c:ser>
          <c:idx val="6"/>
          <c:order val="6"/>
          <c:tx>
            <c:strRef>
              <c:f>[1]Sheet1!$T$1</c:f>
              <c:strCache>
                <c:ptCount val="1"/>
                <c:pt idx="0">
                  <c:v>STP Safety/HSIP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cat>
            <c:numRef>
              <c:f>[1]Sheet1!$M$2:$M$27</c:f>
              <c:numCache>
                <c:formatCode>General</c:formatCode>
                <c:ptCount val="2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</c:numCache>
            </c:numRef>
          </c:cat>
          <c:val>
            <c:numRef>
              <c:f>[1]Sheet1!$T$2:$T$27</c:f>
              <c:numCache>
                <c:formatCode>General</c:formatCode>
                <c:ptCount val="26"/>
                <c:pt idx="10">
                  <c:v>7.7000000000000002E-3</c:v>
                </c:pt>
                <c:pt idx="11">
                  <c:v>6.7000000000000002E-3</c:v>
                </c:pt>
                <c:pt idx="12">
                  <c:v>5.7000000000000002E-3</c:v>
                </c:pt>
                <c:pt idx="13">
                  <c:v>2.8E-3</c:v>
                </c:pt>
                <c:pt idx="14">
                  <c:v>9.1000000000000004E-3</c:v>
                </c:pt>
                <c:pt idx="15">
                  <c:v>1.6000000000000001E-3</c:v>
                </c:pt>
                <c:pt idx="16">
                  <c:v>3.3E-3</c:v>
                </c:pt>
                <c:pt idx="17">
                  <c:v>5.4999999999999997E-3</c:v>
                </c:pt>
                <c:pt idx="18">
                  <c:v>8.3999999999999995E-3</c:v>
                </c:pt>
                <c:pt idx="19">
                  <c:v>7.4000000000000003E-3</c:v>
                </c:pt>
                <c:pt idx="20">
                  <c:v>6.3E-3</c:v>
                </c:pt>
                <c:pt idx="21">
                  <c:v>1.32E-2</c:v>
                </c:pt>
                <c:pt idx="22">
                  <c:v>1.8200000000000001E-2</c:v>
                </c:pt>
                <c:pt idx="23">
                  <c:v>3.61E-2</c:v>
                </c:pt>
                <c:pt idx="24">
                  <c:v>1.7600000000000001E-2</c:v>
                </c:pt>
                <c:pt idx="25">
                  <c:v>2.9700000000000001E-2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AE-4C6D-BC1D-88B2AAB428A4}"/>
            </c:ext>
          </c:extLst>
        </c:ser>
        <c:ser>
          <c:idx val="7"/>
          <c:order val="7"/>
          <c:tx>
            <c:strRef>
              <c:f>[1]Sheet1!$U$1</c:f>
              <c:strCache>
                <c:ptCount val="1"/>
                <c:pt idx="0">
                  <c:v>All Other Funds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numRef>
              <c:f>[1]Sheet1!$M$2:$M$27</c:f>
              <c:numCache>
                <c:formatCode>General</c:formatCode>
                <c:ptCount val="2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</c:numCache>
            </c:numRef>
          </c:cat>
          <c:val>
            <c:numRef>
              <c:f>[1]Sheet1!$U$2:$U$27</c:f>
              <c:numCache>
                <c:formatCode>General</c:formatCode>
                <c:ptCount val="26"/>
                <c:pt idx="0">
                  <c:v>0.1484</c:v>
                </c:pt>
                <c:pt idx="1">
                  <c:v>0.12520000000000001</c:v>
                </c:pt>
                <c:pt idx="2">
                  <c:v>5.2900000000000003E-2</c:v>
                </c:pt>
                <c:pt idx="3">
                  <c:v>0.03</c:v>
                </c:pt>
                <c:pt idx="4">
                  <c:v>4.3200000000000002E-2</c:v>
                </c:pt>
                <c:pt idx="5">
                  <c:v>8.6199999999999999E-2</c:v>
                </c:pt>
                <c:pt idx="6">
                  <c:v>0.15279999999999999</c:v>
                </c:pt>
                <c:pt idx="7">
                  <c:v>8.6300000000000002E-2</c:v>
                </c:pt>
                <c:pt idx="8">
                  <c:v>8.5400000000000004E-2</c:v>
                </c:pt>
                <c:pt idx="9">
                  <c:v>0.1055</c:v>
                </c:pt>
                <c:pt idx="10">
                  <c:v>0.1641</c:v>
                </c:pt>
                <c:pt idx="11">
                  <c:v>0.15909999999999999</c:v>
                </c:pt>
                <c:pt idx="12">
                  <c:v>0.10249999999999999</c:v>
                </c:pt>
                <c:pt idx="13">
                  <c:v>0.1333</c:v>
                </c:pt>
                <c:pt idx="14">
                  <c:v>0.25209999999999999</c:v>
                </c:pt>
                <c:pt idx="15">
                  <c:v>0.2014</c:v>
                </c:pt>
                <c:pt idx="16">
                  <c:v>0.13300000000000001</c:v>
                </c:pt>
                <c:pt idx="17">
                  <c:v>0.47499999999999998</c:v>
                </c:pt>
                <c:pt idx="18">
                  <c:v>0.43890000000000001</c:v>
                </c:pt>
                <c:pt idx="19">
                  <c:v>0.21479999999999999</c:v>
                </c:pt>
                <c:pt idx="20">
                  <c:v>0.15679999999999999</c:v>
                </c:pt>
                <c:pt idx="21">
                  <c:v>0.15459999999999999</c:v>
                </c:pt>
                <c:pt idx="22">
                  <c:v>0.1772</c:v>
                </c:pt>
                <c:pt idx="23">
                  <c:v>8.77E-2</c:v>
                </c:pt>
                <c:pt idx="24">
                  <c:v>7.5899999999999995E-2</c:v>
                </c:pt>
                <c:pt idx="25">
                  <c:v>6.4199999999999993E-2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1AE-4C6D-BC1D-88B2AAB42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494504"/>
        <c:axId val="602500080"/>
      </c:areaChart>
      <c:dateAx>
        <c:axId val="602494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nterstate BoldCompressed" panose="02000506040000020004" pitchFamily="50" charset="0"/>
                <a:ea typeface="+mn-ea"/>
                <a:cs typeface="+mn-cs"/>
              </a:defRPr>
            </a:pPr>
            <a:endParaRPr lang="en-US"/>
          </a:p>
        </c:txPr>
        <c:crossAx val="602500080"/>
        <c:crosses val="autoZero"/>
        <c:auto val="0"/>
        <c:lblOffset val="100"/>
        <c:baseTimeUnit val="days"/>
      </c:dateAx>
      <c:valAx>
        <c:axId val="6025000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nterstate BoldCompressed" panose="02000506040000020004" pitchFamily="50" charset="0"/>
                <a:ea typeface="+mn-ea"/>
                <a:cs typeface="+mn-cs"/>
              </a:defRPr>
            </a:pPr>
            <a:endParaRPr lang="en-US"/>
          </a:p>
        </c:txPr>
        <c:crossAx val="602494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nterstate BoldCompressed" panose="02000506040000020004" pitchFamily="50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561972</xdr:colOff>
      <xdr:row>0</xdr:row>
      <xdr:rowOff>384175</xdr:rowOff>
    </xdr:from>
    <xdr:to>
      <xdr:col>43</xdr:col>
      <xdr:colOff>81643</xdr:colOff>
      <xdr:row>30</xdr:row>
      <xdr:rowOff>134365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D83CEA-E3B9-4B73-95C6-1A56EB02D2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nmc/Downloads/Federal%20Funding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 data"/>
      <sheetName val="Programs"/>
      <sheetName val="Sheet1"/>
      <sheetName val="Projects &amp; Obligations"/>
    </sheetNames>
    <sheetDataSet>
      <sheetData sheetId="0"/>
      <sheetData sheetId="1"/>
      <sheetData sheetId="2">
        <row r="1">
          <cell r="N1" t="str">
            <v>STP/TE</v>
          </cell>
          <cell r="O1" t="str">
            <v>TA/TAP</v>
          </cell>
          <cell r="P1" t="str">
            <v>SRTS/NTPP</v>
          </cell>
          <cell r="Q1" t="str">
            <v>STBG/STP Other</v>
          </cell>
          <cell r="R1" t="str">
            <v>CMAQ</v>
          </cell>
          <cell r="S1" t="str">
            <v>RTP</v>
          </cell>
          <cell r="T1" t="str">
            <v>STP Safety/HSIP</v>
          </cell>
          <cell r="U1" t="str">
            <v>All Other Funds</v>
          </cell>
        </row>
        <row r="2">
          <cell r="M2">
            <v>1992</v>
          </cell>
          <cell r="N2">
            <v>0.57210000000000005</v>
          </cell>
          <cell r="Q2">
            <v>0.27939999999999998</v>
          </cell>
          <cell r="R2">
            <v>0</v>
          </cell>
          <cell r="U2">
            <v>0.1484</v>
          </cell>
        </row>
        <row r="3">
          <cell r="M3">
            <v>1993</v>
          </cell>
          <cell r="N3">
            <v>0.70860000000000001</v>
          </cell>
          <cell r="Q3">
            <v>6.8699999999999997E-2</v>
          </cell>
          <cell r="R3">
            <v>9.7500000000000003E-2</v>
          </cell>
          <cell r="U3">
            <v>0.12520000000000001</v>
          </cell>
        </row>
        <row r="4">
          <cell r="M4">
            <v>1994</v>
          </cell>
          <cell r="N4">
            <v>0.86099999999999999</v>
          </cell>
          <cell r="Q4">
            <v>6.1899999999999997E-2</v>
          </cell>
          <cell r="R4">
            <v>2.4299999999999999E-2</v>
          </cell>
          <cell r="U4">
            <v>5.2900000000000003E-2</v>
          </cell>
        </row>
        <row r="5">
          <cell r="M5">
            <v>1995</v>
          </cell>
          <cell r="N5">
            <v>0.84419999999999995</v>
          </cell>
          <cell r="Q5">
            <v>7.6200000000000004E-2</v>
          </cell>
          <cell r="R5">
            <v>5.0099999999999999E-2</v>
          </cell>
          <cell r="U5">
            <v>0.03</v>
          </cell>
        </row>
        <row r="6">
          <cell r="M6">
            <v>1996</v>
          </cell>
          <cell r="N6">
            <v>0.78069999999999995</v>
          </cell>
          <cell r="Q6">
            <v>7.8299999999999995E-2</v>
          </cell>
          <cell r="R6">
            <v>9.7799999999999998E-2</v>
          </cell>
          <cell r="U6">
            <v>4.3200000000000002E-2</v>
          </cell>
        </row>
        <row r="7">
          <cell r="M7">
            <v>1997</v>
          </cell>
          <cell r="N7">
            <v>0.75039999999999996</v>
          </cell>
          <cell r="Q7">
            <v>5.8599999999999999E-2</v>
          </cell>
          <cell r="R7">
            <v>0.1048</v>
          </cell>
          <cell r="U7">
            <v>8.6199999999999999E-2</v>
          </cell>
        </row>
        <row r="8">
          <cell r="M8">
            <v>1998</v>
          </cell>
          <cell r="N8">
            <v>0.6996</v>
          </cell>
          <cell r="Q8">
            <v>6.4899999999999999E-2</v>
          </cell>
          <cell r="R8">
            <v>7.3300000000000004E-2</v>
          </cell>
          <cell r="U8">
            <v>0.15279999999999999</v>
          </cell>
        </row>
        <row r="9">
          <cell r="M9">
            <v>1999</v>
          </cell>
          <cell r="N9">
            <v>0.75370000000000004</v>
          </cell>
          <cell r="Q9">
            <v>9.3600000000000003E-2</v>
          </cell>
          <cell r="R9">
            <v>6.1899999999999997E-2</v>
          </cell>
          <cell r="S9">
            <v>1.41E-2</v>
          </cell>
          <cell r="U9">
            <v>8.6300000000000002E-2</v>
          </cell>
        </row>
        <row r="10">
          <cell r="M10">
            <v>2000</v>
          </cell>
          <cell r="N10">
            <v>0.7329</v>
          </cell>
          <cell r="Q10">
            <v>5.8200000000000002E-2</v>
          </cell>
          <cell r="R10">
            <v>0.11609999999999999</v>
          </cell>
          <cell r="S10">
            <v>1.11E-2</v>
          </cell>
          <cell r="U10">
            <v>8.5400000000000004E-2</v>
          </cell>
        </row>
        <row r="11">
          <cell r="M11">
            <v>2001</v>
          </cell>
          <cell r="N11">
            <v>0.6613</v>
          </cell>
          <cell r="Q11">
            <v>8.8400000000000006E-2</v>
          </cell>
          <cell r="R11">
            <v>0.1308</v>
          </cell>
          <cell r="S11">
            <v>3.2000000000000002E-3</v>
          </cell>
          <cell r="U11">
            <v>0.1055</v>
          </cell>
        </row>
        <row r="12">
          <cell r="M12">
            <v>2002</v>
          </cell>
          <cell r="N12">
            <v>0.61109999999999998</v>
          </cell>
          <cell r="Q12">
            <v>8.5099999999999995E-2</v>
          </cell>
          <cell r="R12">
            <v>0.1072</v>
          </cell>
          <cell r="S12">
            <v>2.4899999999999999E-2</v>
          </cell>
          <cell r="T12">
            <v>7.7000000000000002E-3</v>
          </cell>
          <cell r="U12">
            <v>0.1641</v>
          </cell>
        </row>
        <row r="13">
          <cell r="M13">
            <v>2003</v>
          </cell>
          <cell r="N13">
            <v>0.64649999999999996</v>
          </cell>
          <cell r="Q13">
            <v>8.5099999999999995E-2</v>
          </cell>
          <cell r="R13">
            <v>8.1500000000000003E-2</v>
          </cell>
          <cell r="S13">
            <v>2.1100000000000001E-2</v>
          </cell>
          <cell r="T13">
            <v>6.7000000000000002E-3</v>
          </cell>
          <cell r="U13">
            <v>0.15909999999999999</v>
          </cell>
        </row>
        <row r="14">
          <cell r="M14">
            <v>2004</v>
          </cell>
          <cell r="N14">
            <v>0.63849999999999996</v>
          </cell>
          <cell r="Q14">
            <v>0.1099</v>
          </cell>
          <cell r="R14">
            <v>0.10539999999999999</v>
          </cell>
          <cell r="S14">
            <v>3.7900000000000003E-2</v>
          </cell>
          <cell r="T14">
            <v>5.7000000000000002E-3</v>
          </cell>
          <cell r="U14">
            <v>0.10249999999999999</v>
          </cell>
        </row>
        <row r="15">
          <cell r="M15">
            <v>2005</v>
          </cell>
          <cell r="N15">
            <v>0.6018</v>
          </cell>
          <cell r="Q15">
            <v>0.12180000000000001</v>
          </cell>
          <cell r="R15">
            <v>0.10340000000000001</v>
          </cell>
          <cell r="S15">
            <v>3.6799999999999999E-2</v>
          </cell>
          <cell r="T15">
            <v>2.8E-3</v>
          </cell>
          <cell r="U15">
            <v>0.1333</v>
          </cell>
        </row>
        <row r="16">
          <cell r="M16">
            <v>2006</v>
          </cell>
          <cell r="N16">
            <v>0.58909999999999996</v>
          </cell>
          <cell r="P16">
            <v>4.4200000000000003E-2</v>
          </cell>
          <cell r="Q16">
            <v>3.4299999999999997E-2</v>
          </cell>
          <cell r="R16">
            <v>7.3899999999999993E-2</v>
          </cell>
          <cell r="S16">
            <v>4.19E-2</v>
          </cell>
          <cell r="T16">
            <v>9.1000000000000004E-3</v>
          </cell>
          <cell r="U16">
            <v>0.25209999999999999</v>
          </cell>
        </row>
        <row r="17">
          <cell r="M17">
            <v>2007</v>
          </cell>
          <cell r="N17">
            <v>0.50929999999999997</v>
          </cell>
          <cell r="P17">
            <v>8.1100000000000005E-2</v>
          </cell>
          <cell r="Q17">
            <v>7.6899999999999996E-2</v>
          </cell>
          <cell r="R17">
            <v>0.10150000000000001</v>
          </cell>
          <cell r="S17">
            <v>2.8199999999999999E-2</v>
          </cell>
          <cell r="T17">
            <v>1.6000000000000001E-3</v>
          </cell>
          <cell r="U17">
            <v>0.2014</v>
          </cell>
        </row>
        <row r="18">
          <cell r="M18">
            <v>2008</v>
          </cell>
          <cell r="N18">
            <v>0.46189999999999998</v>
          </cell>
          <cell r="P18">
            <v>0.1686</v>
          </cell>
          <cell r="Q18">
            <v>8.43E-2</v>
          </cell>
          <cell r="R18">
            <v>0.1285</v>
          </cell>
          <cell r="S18">
            <v>2.0400000000000001E-2</v>
          </cell>
          <cell r="T18">
            <v>3.3E-3</v>
          </cell>
          <cell r="U18">
            <v>0.13300000000000001</v>
          </cell>
        </row>
        <row r="19">
          <cell r="M19">
            <v>2009</v>
          </cell>
          <cell r="N19">
            <v>0.2457</v>
          </cell>
          <cell r="P19">
            <v>9.9400000000000002E-2</v>
          </cell>
          <cell r="Q19">
            <v>5.8900000000000001E-2</v>
          </cell>
          <cell r="R19">
            <v>9.7199999999999995E-2</v>
          </cell>
          <cell r="S19">
            <v>1.7899999999999999E-2</v>
          </cell>
          <cell r="T19">
            <v>5.4999999999999997E-3</v>
          </cell>
          <cell r="U19">
            <v>0.47499999999999998</v>
          </cell>
        </row>
        <row r="20">
          <cell r="M20">
            <v>2010</v>
          </cell>
          <cell r="N20">
            <v>0.27310000000000001</v>
          </cell>
          <cell r="P20">
            <v>0.113</v>
          </cell>
          <cell r="Q20">
            <v>8.3000000000000004E-2</v>
          </cell>
          <cell r="R20">
            <v>6.59E-2</v>
          </cell>
          <cell r="S20">
            <v>1.7500000000000002E-2</v>
          </cell>
          <cell r="T20">
            <v>8.3999999999999995E-3</v>
          </cell>
          <cell r="U20">
            <v>0.43890000000000001</v>
          </cell>
        </row>
        <row r="21">
          <cell r="M21">
            <v>2011</v>
          </cell>
          <cell r="N21">
            <v>0.33600000000000002</v>
          </cell>
          <cell r="P21">
            <v>0.16569999999999999</v>
          </cell>
          <cell r="Q21">
            <v>0.11459999999999999</v>
          </cell>
          <cell r="R21">
            <v>0.1232</v>
          </cell>
          <cell r="S21">
            <v>3.8699999999999998E-2</v>
          </cell>
          <cell r="T21">
            <v>7.4000000000000003E-3</v>
          </cell>
          <cell r="U21">
            <v>0.21479999999999999</v>
          </cell>
        </row>
        <row r="22">
          <cell r="M22">
            <v>2012</v>
          </cell>
          <cell r="N22">
            <v>0.34339999999999998</v>
          </cell>
          <cell r="P22">
            <v>0.1983</v>
          </cell>
          <cell r="Q22">
            <v>8.9899999999999994E-2</v>
          </cell>
          <cell r="R22">
            <v>0.18329999999999999</v>
          </cell>
          <cell r="S22">
            <v>2.2100000000000002E-2</v>
          </cell>
          <cell r="T22">
            <v>6.3E-3</v>
          </cell>
          <cell r="U22">
            <v>0.15679999999999999</v>
          </cell>
        </row>
        <row r="23">
          <cell r="M23">
            <v>2013</v>
          </cell>
          <cell r="N23">
            <v>0.3034</v>
          </cell>
          <cell r="O23">
            <v>7.6999999999999999E-2</v>
          </cell>
          <cell r="P23">
            <v>0.20330000000000001</v>
          </cell>
          <cell r="Q23">
            <v>0.14430000000000001</v>
          </cell>
          <cell r="R23">
            <v>8.6999999999999994E-2</v>
          </cell>
          <cell r="S23">
            <v>1.7500000000000002E-2</v>
          </cell>
          <cell r="T23">
            <v>1.32E-2</v>
          </cell>
          <cell r="U23">
            <v>0.15459999999999999</v>
          </cell>
        </row>
        <row r="24">
          <cell r="M24">
            <v>2014</v>
          </cell>
          <cell r="N24">
            <v>0.19689999999999999</v>
          </cell>
          <cell r="O24">
            <v>0.15290000000000001</v>
          </cell>
          <cell r="P24">
            <v>0.1179</v>
          </cell>
          <cell r="Q24">
            <v>0.15640000000000001</v>
          </cell>
          <cell r="R24">
            <v>0.1532</v>
          </cell>
          <cell r="S24">
            <v>2.7300000000000001E-2</v>
          </cell>
          <cell r="T24">
            <v>1.8200000000000001E-2</v>
          </cell>
          <cell r="U24">
            <v>0.1772</v>
          </cell>
        </row>
        <row r="25">
          <cell r="M25">
            <v>2015</v>
          </cell>
          <cell r="N25">
            <v>0.22359999999999999</v>
          </cell>
          <cell r="O25">
            <v>0.18909999999999999</v>
          </cell>
          <cell r="P25">
            <v>9.9900000000000003E-2</v>
          </cell>
          <cell r="Q25">
            <v>0.186</v>
          </cell>
          <cell r="R25">
            <v>0.14219999999999999</v>
          </cell>
          <cell r="S25">
            <v>3.5499999999999997E-2</v>
          </cell>
          <cell r="T25">
            <v>3.61E-2</v>
          </cell>
          <cell r="U25">
            <v>8.77E-2</v>
          </cell>
        </row>
        <row r="26">
          <cell r="M26">
            <v>2016</v>
          </cell>
          <cell r="N26">
            <v>0.1308</v>
          </cell>
          <cell r="O26">
            <v>0.35649999999999998</v>
          </cell>
          <cell r="P26">
            <v>4.4900000000000002E-2</v>
          </cell>
          <cell r="Q26">
            <v>0.17249999999999999</v>
          </cell>
          <cell r="R26">
            <v>0.17699999999999999</v>
          </cell>
          <cell r="S26">
            <v>2.4799999999999999E-2</v>
          </cell>
          <cell r="T26">
            <v>1.7600000000000001E-2</v>
          </cell>
          <cell r="U26">
            <v>7.5899999999999995E-2</v>
          </cell>
        </row>
        <row r="27">
          <cell r="M27">
            <v>2017</v>
          </cell>
          <cell r="N27">
            <v>4.1200000000000001E-2</v>
          </cell>
          <cell r="O27">
            <v>0.42449999999999999</v>
          </cell>
          <cell r="P27">
            <v>2.9399999999999999E-2</v>
          </cell>
          <cell r="Q27">
            <v>0.20369999999999999</v>
          </cell>
          <cell r="R27">
            <v>0.17580000000000001</v>
          </cell>
          <cell r="S27">
            <v>3.15E-2</v>
          </cell>
          <cell r="T27">
            <v>2.9700000000000001E-2</v>
          </cell>
          <cell r="U27">
            <v>6.4199999999999993E-2</v>
          </cell>
        </row>
      </sheetData>
      <sheetData sheetId="3">
        <row r="1">
          <cell r="B1" t="str">
            <v>Number of New Projects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1C5E7-2515-4073-9348-7A035E9EABCF}">
  <dimension ref="A1:U29"/>
  <sheetViews>
    <sheetView tabSelected="1" topLeftCell="D1" zoomScale="70" zoomScaleNormal="70" workbookViewId="0">
      <selection activeCell="AK35" sqref="AK35"/>
    </sheetView>
  </sheetViews>
  <sheetFormatPr defaultRowHeight="15" x14ac:dyDescent="0.25"/>
  <sheetData>
    <row r="1" spans="1:21" ht="32.2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M1" s="1" t="s">
        <v>0</v>
      </c>
      <c r="N1" s="1" t="s">
        <v>3</v>
      </c>
      <c r="O1" s="1" t="s">
        <v>2</v>
      </c>
      <c r="P1" s="1" t="s">
        <v>5</v>
      </c>
      <c r="Q1" s="1" t="s">
        <v>4</v>
      </c>
      <c r="R1" s="1" t="s">
        <v>1</v>
      </c>
      <c r="S1" s="1" t="s">
        <v>7</v>
      </c>
      <c r="T1" s="1" t="s">
        <v>6</v>
      </c>
      <c r="U1" s="1" t="s">
        <v>8</v>
      </c>
    </row>
    <row r="2" spans="1:21" ht="15.75" thickBot="1" x14ac:dyDescent="0.3">
      <c r="A2" s="2">
        <v>1992</v>
      </c>
      <c r="B2" s="3">
        <v>0</v>
      </c>
      <c r="C2" s="4"/>
      <c r="D2" s="3">
        <v>0.57210000000000005</v>
      </c>
      <c r="E2" s="3">
        <v>0.27939999999999998</v>
      </c>
      <c r="F2" s="4"/>
      <c r="G2" s="4"/>
      <c r="H2" s="4"/>
      <c r="I2" s="3">
        <v>0.1484</v>
      </c>
      <c r="M2" s="2">
        <v>1992</v>
      </c>
      <c r="N2" s="3">
        <v>0.57210000000000005</v>
      </c>
      <c r="O2" s="4"/>
      <c r="P2" s="4"/>
      <c r="Q2" s="3">
        <v>0.27939999999999998</v>
      </c>
      <c r="R2" s="3">
        <v>0</v>
      </c>
      <c r="S2" s="4"/>
      <c r="T2" s="4"/>
      <c r="U2" s="3">
        <v>0.1484</v>
      </c>
    </row>
    <row r="3" spans="1:21" ht="15.75" thickBot="1" x14ac:dyDescent="0.3">
      <c r="A3" s="2">
        <v>1993</v>
      </c>
      <c r="B3" s="3">
        <v>9.7500000000000003E-2</v>
      </c>
      <c r="C3" s="4"/>
      <c r="D3" s="3">
        <v>0.70860000000000001</v>
      </c>
      <c r="E3" s="3">
        <v>6.8699999999999997E-2</v>
      </c>
      <c r="F3" s="4"/>
      <c r="G3" s="4"/>
      <c r="H3" s="4"/>
      <c r="I3" s="3">
        <v>0.12520000000000001</v>
      </c>
      <c r="M3" s="2">
        <v>1993</v>
      </c>
      <c r="N3" s="3">
        <v>0.70860000000000001</v>
      </c>
      <c r="O3" s="4"/>
      <c r="P3" s="4"/>
      <c r="Q3" s="3">
        <v>6.8699999999999997E-2</v>
      </c>
      <c r="R3" s="3">
        <v>9.7500000000000003E-2</v>
      </c>
      <c r="S3" s="4"/>
      <c r="T3" s="4"/>
      <c r="U3" s="3">
        <v>0.12520000000000001</v>
      </c>
    </row>
    <row r="4" spans="1:21" ht="15.75" thickBot="1" x14ac:dyDescent="0.3">
      <c r="A4" s="2">
        <v>1994</v>
      </c>
      <c r="B4" s="3">
        <v>2.4299999999999999E-2</v>
      </c>
      <c r="C4" s="4"/>
      <c r="D4" s="3">
        <v>0.86099999999999999</v>
      </c>
      <c r="E4" s="3">
        <v>6.1899999999999997E-2</v>
      </c>
      <c r="F4" s="4"/>
      <c r="G4" s="4"/>
      <c r="H4" s="4"/>
      <c r="I4" s="3">
        <v>5.2900000000000003E-2</v>
      </c>
      <c r="M4" s="2">
        <v>1994</v>
      </c>
      <c r="N4" s="3">
        <v>0.86099999999999999</v>
      </c>
      <c r="O4" s="4"/>
      <c r="P4" s="4"/>
      <c r="Q4" s="3">
        <v>6.1899999999999997E-2</v>
      </c>
      <c r="R4" s="3">
        <v>2.4299999999999999E-2</v>
      </c>
      <c r="S4" s="4"/>
      <c r="T4" s="4"/>
      <c r="U4" s="3">
        <v>5.2900000000000003E-2</v>
      </c>
    </row>
    <row r="5" spans="1:21" ht="15.75" thickBot="1" x14ac:dyDescent="0.3">
      <c r="A5" s="2">
        <v>1995</v>
      </c>
      <c r="B5" s="3">
        <v>5.0099999999999999E-2</v>
      </c>
      <c r="C5" s="4"/>
      <c r="D5" s="3">
        <v>0.84419999999999995</v>
      </c>
      <c r="E5" s="3">
        <v>7.6200000000000004E-2</v>
      </c>
      <c r="F5" s="4"/>
      <c r="G5" s="4"/>
      <c r="H5" s="4"/>
      <c r="I5" s="3">
        <v>0.03</v>
      </c>
      <c r="M5" s="2">
        <v>1995</v>
      </c>
      <c r="N5" s="3">
        <v>0.84419999999999995</v>
      </c>
      <c r="O5" s="4"/>
      <c r="P5" s="4"/>
      <c r="Q5" s="3">
        <v>7.6200000000000004E-2</v>
      </c>
      <c r="R5" s="3">
        <v>5.0099999999999999E-2</v>
      </c>
      <c r="S5" s="4"/>
      <c r="T5" s="4"/>
      <c r="U5" s="3">
        <v>0.03</v>
      </c>
    </row>
    <row r="6" spans="1:21" ht="15.75" thickBot="1" x14ac:dyDescent="0.3">
      <c r="A6" s="2">
        <v>1996</v>
      </c>
      <c r="B6" s="3">
        <v>9.7799999999999998E-2</v>
      </c>
      <c r="C6" s="4"/>
      <c r="D6" s="3">
        <v>0.78069999999999995</v>
      </c>
      <c r="E6" s="3">
        <v>7.8299999999999995E-2</v>
      </c>
      <c r="F6" s="4"/>
      <c r="G6" s="4"/>
      <c r="H6" s="4"/>
      <c r="I6" s="3">
        <v>4.3200000000000002E-2</v>
      </c>
      <c r="M6" s="2">
        <v>1996</v>
      </c>
      <c r="N6" s="3">
        <v>0.78069999999999995</v>
      </c>
      <c r="O6" s="4"/>
      <c r="P6" s="4"/>
      <c r="Q6" s="3">
        <v>7.8299999999999995E-2</v>
      </c>
      <c r="R6" s="3">
        <v>9.7799999999999998E-2</v>
      </c>
      <c r="S6" s="4"/>
      <c r="T6" s="4"/>
      <c r="U6" s="3">
        <v>4.3200000000000002E-2</v>
      </c>
    </row>
    <row r="7" spans="1:21" ht="15.75" thickBot="1" x14ac:dyDescent="0.3">
      <c r="A7" s="2">
        <v>1997</v>
      </c>
      <c r="B7" s="3">
        <v>0.1048</v>
      </c>
      <c r="C7" s="4"/>
      <c r="D7" s="3">
        <v>0.75039999999999996</v>
      </c>
      <c r="E7" s="3">
        <v>5.8599999999999999E-2</v>
      </c>
      <c r="F7" s="4"/>
      <c r="G7" s="4"/>
      <c r="H7" s="4"/>
      <c r="I7" s="3">
        <v>8.6199999999999999E-2</v>
      </c>
      <c r="M7" s="2">
        <v>1997</v>
      </c>
      <c r="N7" s="3">
        <v>0.75039999999999996</v>
      </c>
      <c r="O7" s="4"/>
      <c r="P7" s="4"/>
      <c r="Q7" s="3">
        <v>5.8599999999999999E-2</v>
      </c>
      <c r="R7" s="3">
        <v>0.1048</v>
      </c>
      <c r="S7" s="4"/>
      <c r="T7" s="4"/>
      <c r="U7" s="3">
        <v>8.6199999999999999E-2</v>
      </c>
    </row>
    <row r="8" spans="1:21" ht="15.75" thickBot="1" x14ac:dyDescent="0.3">
      <c r="A8" s="2">
        <v>1998</v>
      </c>
      <c r="B8" s="3">
        <v>7.3300000000000004E-2</v>
      </c>
      <c r="C8" s="4"/>
      <c r="D8" s="3">
        <v>0.6996</v>
      </c>
      <c r="E8" s="3">
        <v>6.4899999999999999E-2</v>
      </c>
      <c r="F8" s="4"/>
      <c r="G8" s="4"/>
      <c r="H8" s="4"/>
      <c r="I8" s="3">
        <v>0.15279999999999999</v>
      </c>
      <c r="M8" s="2">
        <v>1998</v>
      </c>
      <c r="N8" s="3">
        <v>0.6996</v>
      </c>
      <c r="O8" s="4"/>
      <c r="P8" s="4"/>
      <c r="Q8" s="3">
        <v>6.4899999999999999E-2</v>
      </c>
      <c r="R8" s="3">
        <v>7.3300000000000004E-2</v>
      </c>
      <c r="S8" s="4"/>
      <c r="T8" s="4"/>
      <c r="U8" s="3">
        <v>0.15279999999999999</v>
      </c>
    </row>
    <row r="9" spans="1:21" ht="15.75" thickBot="1" x14ac:dyDescent="0.3">
      <c r="A9" s="2">
        <v>1999</v>
      </c>
      <c r="B9" s="3">
        <v>6.1899999999999997E-2</v>
      </c>
      <c r="C9" s="4"/>
      <c r="D9" s="3">
        <v>0.75370000000000004</v>
      </c>
      <c r="E9" s="3">
        <v>9.3600000000000003E-2</v>
      </c>
      <c r="F9" s="4"/>
      <c r="G9" s="4"/>
      <c r="H9" s="3">
        <v>1.41E-2</v>
      </c>
      <c r="I9" s="3">
        <v>8.6300000000000002E-2</v>
      </c>
      <c r="M9" s="2">
        <v>1999</v>
      </c>
      <c r="N9" s="3">
        <v>0.75370000000000004</v>
      </c>
      <c r="O9" s="4"/>
      <c r="P9" s="4"/>
      <c r="Q9" s="3">
        <v>9.3600000000000003E-2</v>
      </c>
      <c r="R9" s="3">
        <v>6.1899999999999997E-2</v>
      </c>
      <c r="S9" s="3">
        <v>1.41E-2</v>
      </c>
      <c r="T9" s="4"/>
      <c r="U9" s="3">
        <v>8.6300000000000002E-2</v>
      </c>
    </row>
    <row r="10" spans="1:21" ht="15.75" thickBot="1" x14ac:dyDescent="0.3">
      <c r="A10" s="2">
        <v>2000</v>
      </c>
      <c r="B10" s="3">
        <v>0.11609999999999999</v>
      </c>
      <c r="C10" s="4"/>
      <c r="D10" s="3">
        <v>0.7329</v>
      </c>
      <c r="E10" s="3">
        <v>5.8200000000000002E-2</v>
      </c>
      <c r="F10" s="4"/>
      <c r="G10" s="4"/>
      <c r="H10" s="3">
        <v>1.11E-2</v>
      </c>
      <c r="I10" s="3">
        <v>8.5400000000000004E-2</v>
      </c>
      <c r="M10" s="2">
        <v>2000</v>
      </c>
      <c r="N10" s="3">
        <v>0.7329</v>
      </c>
      <c r="O10" s="4"/>
      <c r="P10" s="4"/>
      <c r="Q10" s="3">
        <v>5.8200000000000002E-2</v>
      </c>
      <c r="R10" s="3">
        <v>0.11609999999999999</v>
      </c>
      <c r="S10" s="3">
        <v>1.11E-2</v>
      </c>
      <c r="T10" s="4"/>
      <c r="U10" s="3">
        <v>8.5400000000000004E-2</v>
      </c>
    </row>
    <row r="11" spans="1:21" ht="15.75" thickBot="1" x14ac:dyDescent="0.3">
      <c r="A11" s="2">
        <v>2001</v>
      </c>
      <c r="B11" s="3">
        <v>0.1308</v>
      </c>
      <c r="C11" s="4"/>
      <c r="D11" s="3">
        <v>0.6613</v>
      </c>
      <c r="E11" s="3">
        <v>8.8400000000000006E-2</v>
      </c>
      <c r="F11" s="4"/>
      <c r="G11" s="4"/>
      <c r="H11" s="3">
        <v>3.2000000000000002E-3</v>
      </c>
      <c r="I11" s="3">
        <v>0.1055</v>
      </c>
      <c r="M11" s="2">
        <v>2001</v>
      </c>
      <c r="N11" s="3">
        <v>0.6613</v>
      </c>
      <c r="O11" s="4"/>
      <c r="P11" s="4"/>
      <c r="Q11" s="3">
        <v>8.8400000000000006E-2</v>
      </c>
      <c r="R11" s="3">
        <v>0.1308</v>
      </c>
      <c r="S11" s="3">
        <v>3.2000000000000002E-3</v>
      </c>
      <c r="T11" s="4"/>
      <c r="U11" s="3">
        <v>0.1055</v>
      </c>
    </row>
    <row r="12" spans="1:21" ht="15.75" thickBot="1" x14ac:dyDescent="0.3">
      <c r="A12" s="2">
        <v>2002</v>
      </c>
      <c r="B12" s="3">
        <v>0.1072</v>
      </c>
      <c r="C12" s="4"/>
      <c r="D12" s="3">
        <v>0.61109999999999998</v>
      </c>
      <c r="E12" s="3">
        <v>8.5099999999999995E-2</v>
      </c>
      <c r="F12" s="4"/>
      <c r="G12" s="3">
        <v>7.7000000000000002E-3</v>
      </c>
      <c r="H12" s="3">
        <v>2.4899999999999999E-2</v>
      </c>
      <c r="I12" s="3">
        <v>0.1641</v>
      </c>
      <c r="M12" s="2">
        <v>2002</v>
      </c>
      <c r="N12" s="3">
        <v>0.61109999999999998</v>
      </c>
      <c r="O12" s="4"/>
      <c r="P12" s="4"/>
      <c r="Q12" s="3">
        <v>8.5099999999999995E-2</v>
      </c>
      <c r="R12" s="3">
        <v>0.1072</v>
      </c>
      <c r="S12" s="3">
        <v>2.4899999999999999E-2</v>
      </c>
      <c r="T12" s="3">
        <v>7.7000000000000002E-3</v>
      </c>
      <c r="U12" s="3">
        <v>0.1641</v>
      </c>
    </row>
    <row r="13" spans="1:21" ht="15.75" thickBot="1" x14ac:dyDescent="0.3">
      <c r="A13" s="2">
        <v>2003</v>
      </c>
      <c r="B13" s="3">
        <v>8.1500000000000003E-2</v>
      </c>
      <c r="C13" s="4"/>
      <c r="D13" s="3">
        <v>0.64649999999999996</v>
      </c>
      <c r="E13" s="3">
        <v>8.5099999999999995E-2</v>
      </c>
      <c r="F13" s="4"/>
      <c r="G13" s="3">
        <v>6.7000000000000002E-3</v>
      </c>
      <c r="H13" s="3">
        <v>2.1100000000000001E-2</v>
      </c>
      <c r="I13" s="3">
        <v>0.15909999999999999</v>
      </c>
      <c r="M13" s="2">
        <v>2003</v>
      </c>
      <c r="N13" s="3">
        <v>0.64649999999999996</v>
      </c>
      <c r="O13" s="4"/>
      <c r="P13" s="4"/>
      <c r="Q13" s="3">
        <v>8.5099999999999995E-2</v>
      </c>
      <c r="R13" s="3">
        <v>8.1500000000000003E-2</v>
      </c>
      <c r="S13" s="3">
        <v>2.1100000000000001E-2</v>
      </c>
      <c r="T13" s="3">
        <v>6.7000000000000002E-3</v>
      </c>
      <c r="U13" s="3">
        <v>0.15909999999999999</v>
      </c>
    </row>
    <row r="14" spans="1:21" ht="15.75" thickBot="1" x14ac:dyDescent="0.3">
      <c r="A14" s="2">
        <v>2004</v>
      </c>
      <c r="B14" s="3">
        <v>0.10539999999999999</v>
      </c>
      <c r="C14" s="4"/>
      <c r="D14" s="3">
        <v>0.63849999999999996</v>
      </c>
      <c r="E14" s="3">
        <v>0.1099</v>
      </c>
      <c r="F14" s="4"/>
      <c r="G14" s="3">
        <v>5.7000000000000002E-3</v>
      </c>
      <c r="H14" s="3">
        <v>3.7900000000000003E-2</v>
      </c>
      <c r="I14" s="3">
        <v>0.10249999999999999</v>
      </c>
      <c r="M14" s="2">
        <v>2004</v>
      </c>
      <c r="N14" s="3">
        <v>0.63849999999999996</v>
      </c>
      <c r="O14" s="4"/>
      <c r="P14" s="4"/>
      <c r="Q14" s="3">
        <v>0.1099</v>
      </c>
      <c r="R14" s="3">
        <v>0.10539999999999999</v>
      </c>
      <c r="S14" s="3">
        <v>3.7900000000000003E-2</v>
      </c>
      <c r="T14" s="3">
        <v>5.7000000000000002E-3</v>
      </c>
      <c r="U14" s="3">
        <v>0.10249999999999999</v>
      </c>
    </row>
    <row r="15" spans="1:21" ht="15.75" thickBot="1" x14ac:dyDescent="0.3">
      <c r="A15" s="2">
        <v>2005</v>
      </c>
      <c r="B15" s="3">
        <v>0.10340000000000001</v>
      </c>
      <c r="C15" s="4"/>
      <c r="D15" s="3">
        <v>0.6018</v>
      </c>
      <c r="E15" s="3">
        <v>0.12180000000000001</v>
      </c>
      <c r="F15" s="4"/>
      <c r="G15" s="3">
        <v>2.8E-3</v>
      </c>
      <c r="H15" s="3">
        <v>3.6799999999999999E-2</v>
      </c>
      <c r="I15" s="3">
        <v>0.1333</v>
      </c>
      <c r="M15" s="2">
        <v>2005</v>
      </c>
      <c r="N15" s="3">
        <v>0.6018</v>
      </c>
      <c r="O15" s="4"/>
      <c r="P15" s="4"/>
      <c r="Q15" s="3">
        <v>0.12180000000000001</v>
      </c>
      <c r="R15" s="3">
        <v>0.10340000000000001</v>
      </c>
      <c r="S15" s="3">
        <v>3.6799999999999999E-2</v>
      </c>
      <c r="T15" s="3">
        <v>2.8E-3</v>
      </c>
      <c r="U15" s="3">
        <v>0.1333</v>
      </c>
    </row>
    <row r="16" spans="1:21" ht="15.75" thickBot="1" x14ac:dyDescent="0.3">
      <c r="A16" s="2">
        <v>2006</v>
      </c>
      <c r="B16" s="3">
        <v>7.3899999999999993E-2</v>
      </c>
      <c r="C16" s="4"/>
      <c r="D16" s="3">
        <v>0.58909999999999996</v>
      </c>
      <c r="E16" s="3">
        <v>3.4299999999999997E-2</v>
      </c>
      <c r="F16" s="3">
        <v>4.4200000000000003E-2</v>
      </c>
      <c r="G16" s="3">
        <v>9.1000000000000004E-3</v>
      </c>
      <c r="H16" s="3">
        <v>4.19E-2</v>
      </c>
      <c r="I16" s="3">
        <v>0.25209999999999999</v>
      </c>
      <c r="M16" s="2">
        <v>2006</v>
      </c>
      <c r="N16" s="3">
        <v>0.58909999999999996</v>
      </c>
      <c r="O16" s="4"/>
      <c r="P16" s="3">
        <v>4.4200000000000003E-2</v>
      </c>
      <c r="Q16" s="3">
        <v>3.4299999999999997E-2</v>
      </c>
      <c r="R16" s="3">
        <v>7.3899999999999993E-2</v>
      </c>
      <c r="S16" s="3">
        <v>4.19E-2</v>
      </c>
      <c r="T16" s="3">
        <v>9.1000000000000004E-3</v>
      </c>
      <c r="U16" s="3">
        <v>0.25209999999999999</v>
      </c>
    </row>
    <row r="17" spans="1:21" ht="15.75" thickBot="1" x14ac:dyDescent="0.3">
      <c r="A17" s="2">
        <v>2007</v>
      </c>
      <c r="B17" s="3">
        <v>0.10150000000000001</v>
      </c>
      <c r="C17" s="4"/>
      <c r="D17" s="3">
        <v>0.50929999999999997</v>
      </c>
      <c r="E17" s="3">
        <v>7.6899999999999996E-2</v>
      </c>
      <c r="F17" s="3">
        <v>8.1100000000000005E-2</v>
      </c>
      <c r="G17" s="3">
        <v>1.6000000000000001E-3</v>
      </c>
      <c r="H17" s="3">
        <v>2.8199999999999999E-2</v>
      </c>
      <c r="I17" s="3">
        <v>0.2014</v>
      </c>
      <c r="M17" s="2">
        <v>2007</v>
      </c>
      <c r="N17" s="3">
        <v>0.50929999999999997</v>
      </c>
      <c r="O17" s="4"/>
      <c r="P17" s="3">
        <v>8.1100000000000005E-2</v>
      </c>
      <c r="Q17" s="3">
        <v>7.6899999999999996E-2</v>
      </c>
      <c r="R17" s="3">
        <v>0.10150000000000001</v>
      </c>
      <c r="S17" s="3">
        <v>2.8199999999999999E-2</v>
      </c>
      <c r="T17" s="3">
        <v>1.6000000000000001E-3</v>
      </c>
      <c r="U17" s="3">
        <v>0.2014</v>
      </c>
    </row>
    <row r="18" spans="1:21" ht="15.75" thickBot="1" x14ac:dyDescent="0.3">
      <c r="A18" s="2">
        <v>2008</v>
      </c>
      <c r="B18" s="3">
        <v>0.1285</v>
      </c>
      <c r="C18" s="4"/>
      <c r="D18" s="3">
        <v>0.46189999999999998</v>
      </c>
      <c r="E18" s="3">
        <v>8.43E-2</v>
      </c>
      <c r="F18" s="3">
        <v>0.1686</v>
      </c>
      <c r="G18" s="3">
        <v>3.3E-3</v>
      </c>
      <c r="H18" s="3">
        <v>2.0400000000000001E-2</v>
      </c>
      <c r="I18" s="3">
        <v>0.13300000000000001</v>
      </c>
      <c r="M18" s="2">
        <v>2008</v>
      </c>
      <c r="N18" s="3">
        <v>0.46189999999999998</v>
      </c>
      <c r="O18" s="4"/>
      <c r="P18" s="3">
        <v>0.1686</v>
      </c>
      <c r="Q18" s="3">
        <v>8.43E-2</v>
      </c>
      <c r="R18" s="3">
        <v>0.1285</v>
      </c>
      <c r="S18" s="3">
        <v>2.0400000000000001E-2</v>
      </c>
      <c r="T18" s="3">
        <v>3.3E-3</v>
      </c>
      <c r="U18" s="3">
        <v>0.13300000000000001</v>
      </c>
    </row>
    <row r="19" spans="1:21" ht="15.75" thickBot="1" x14ac:dyDescent="0.3">
      <c r="A19" s="2">
        <v>2009</v>
      </c>
      <c r="B19" s="3">
        <v>9.7199999999999995E-2</v>
      </c>
      <c r="C19" s="4"/>
      <c r="D19" s="3">
        <v>0.2457</v>
      </c>
      <c r="E19" s="3">
        <v>5.8900000000000001E-2</v>
      </c>
      <c r="F19" s="3">
        <v>9.9400000000000002E-2</v>
      </c>
      <c r="G19" s="3">
        <v>5.4999999999999997E-3</v>
      </c>
      <c r="H19" s="3">
        <v>1.7899999999999999E-2</v>
      </c>
      <c r="I19" s="3">
        <v>0.47499999999999998</v>
      </c>
      <c r="M19" s="2">
        <v>2009</v>
      </c>
      <c r="N19" s="3">
        <v>0.2457</v>
      </c>
      <c r="O19" s="4"/>
      <c r="P19" s="3">
        <v>9.9400000000000002E-2</v>
      </c>
      <c r="Q19" s="3">
        <v>5.8900000000000001E-2</v>
      </c>
      <c r="R19" s="3">
        <v>9.7199999999999995E-2</v>
      </c>
      <c r="S19" s="3">
        <v>1.7899999999999999E-2</v>
      </c>
      <c r="T19" s="3">
        <v>5.4999999999999997E-3</v>
      </c>
      <c r="U19" s="3">
        <v>0.47499999999999998</v>
      </c>
    </row>
    <row r="20" spans="1:21" ht="15.75" thickBot="1" x14ac:dyDescent="0.3">
      <c r="A20" s="2">
        <v>2010</v>
      </c>
      <c r="B20" s="3">
        <v>6.59E-2</v>
      </c>
      <c r="C20" s="4"/>
      <c r="D20" s="3">
        <v>0.27310000000000001</v>
      </c>
      <c r="E20" s="3">
        <v>8.3000000000000004E-2</v>
      </c>
      <c r="F20" s="3">
        <v>0.113</v>
      </c>
      <c r="G20" s="3">
        <v>8.3999999999999995E-3</v>
      </c>
      <c r="H20" s="3">
        <v>1.7500000000000002E-2</v>
      </c>
      <c r="I20" s="3">
        <v>0.43890000000000001</v>
      </c>
      <c r="M20" s="2">
        <v>2010</v>
      </c>
      <c r="N20" s="3">
        <v>0.27310000000000001</v>
      </c>
      <c r="O20" s="4"/>
      <c r="P20" s="3">
        <v>0.113</v>
      </c>
      <c r="Q20" s="3">
        <v>8.3000000000000004E-2</v>
      </c>
      <c r="R20" s="3">
        <v>6.59E-2</v>
      </c>
      <c r="S20" s="3">
        <v>1.7500000000000002E-2</v>
      </c>
      <c r="T20" s="3">
        <v>8.3999999999999995E-3</v>
      </c>
      <c r="U20" s="3">
        <v>0.43890000000000001</v>
      </c>
    </row>
    <row r="21" spans="1:21" ht="15.75" thickBot="1" x14ac:dyDescent="0.3">
      <c r="A21" s="2">
        <v>2011</v>
      </c>
      <c r="B21" s="3">
        <v>0.1232</v>
      </c>
      <c r="C21" s="4"/>
      <c r="D21" s="3">
        <v>0.33600000000000002</v>
      </c>
      <c r="E21" s="3">
        <v>0.11459999999999999</v>
      </c>
      <c r="F21" s="3">
        <v>0.16569999999999999</v>
      </c>
      <c r="G21" s="3">
        <v>7.4000000000000003E-3</v>
      </c>
      <c r="H21" s="3">
        <v>3.8699999999999998E-2</v>
      </c>
      <c r="I21" s="3">
        <v>0.21479999999999999</v>
      </c>
      <c r="M21" s="2">
        <v>2011</v>
      </c>
      <c r="N21" s="3">
        <v>0.33600000000000002</v>
      </c>
      <c r="O21" s="4"/>
      <c r="P21" s="3">
        <v>0.16569999999999999</v>
      </c>
      <c r="Q21" s="3">
        <v>0.11459999999999999</v>
      </c>
      <c r="R21" s="3">
        <v>0.1232</v>
      </c>
      <c r="S21" s="3">
        <v>3.8699999999999998E-2</v>
      </c>
      <c r="T21" s="3">
        <v>7.4000000000000003E-3</v>
      </c>
      <c r="U21" s="3">
        <v>0.21479999999999999</v>
      </c>
    </row>
    <row r="22" spans="1:21" ht="15.75" thickBot="1" x14ac:dyDescent="0.3">
      <c r="A22" s="2">
        <v>2012</v>
      </c>
      <c r="B22" s="3">
        <v>0.18329999999999999</v>
      </c>
      <c r="C22" s="4"/>
      <c r="D22" s="3">
        <v>0.34339999999999998</v>
      </c>
      <c r="E22" s="3">
        <v>8.9899999999999994E-2</v>
      </c>
      <c r="F22" s="3">
        <v>0.1983</v>
      </c>
      <c r="G22" s="3">
        <v>6.3E-3</v>
      </c>
      <c r="H22" s="3">
        <v>2.2100000000000002E-2</v>
      </c>
      <c r="I22" s="3">
        <v>0.15679999999999999</v>
      </c>
      <c r="M22" s="2">
        <v>2012</v>
      </c>
      <c r="N22" s="3">
        <v>0.34339999999999998</v>
      </c>
      <c r="O22" s="4"/>
      <c r="P22" s="3">
        <v>0.1983</v>
      </c>
      <c r="Q22" s="3">
        <v>8.9899999999999994E-2</v>
      </c>
      <c r="R22" s="3">
        <v>0.18329999999999999</v>
      </c>
      <c r="S22" s="3">
        <v>2.2100000000000002E-2</v>
      </c>
      <c r="T22" s="3">
        <v>6.3E-3</v>
      </c>
      <c r="U22" s="3">
        <v>0.15679999999999999</v>
      </c>
    </row>
    <row r="23" spans="1:21" ht="15.75" thickBot="1" x14ac:dyDescent="0.3">
      <c r="A23" s="2">
        <v>2013</v>
      </c>
      <c r="B23" s="3">
        <v>8.6999999999999994E-2</v>
      </c>
      <c r="C23" s="3">
        <v>7.6999999999999999E-2</v>
      </c>
      <c r="D23" s="3">
        <v>0.3034</v>
      </c>
      <c r="E23" s="3">
        <v>0.14430000000000001</v>
      </c>
      <c r="F23" s="3">
        <v>0.20330000000000001</v>
      </c>
      <c r="G23" s="3">
        <v>1.32E-2</v>
      </c>
      <c r="H23" s="3">
        <v>1.7500000000000002E-2</v>
      </c>
      <c r="I23" s="3">
        <v>0.15459999999999999</v>
      </c>
      <c r="M23" s="2">
        <v>2013</v>
      </c>
      <c r="N23" s="3">
        <v>0.3034</v>
      </c>
      <c r="O23" s="3">
        <v>7.6999999999999999E-2</v>
      </c>
      <c r="P23" s="3">
        <v>0.20330000000000001</v>
      </c>
      <c r="Q23" s="3">
        <v>0.14430000000000001</v>
      </c>
      <c r="R23" s="3">
        <v>8.6999999999999994E-2</v>
      </c>
      <c r="S23" s="3">
        <v>1.7500000000000002E-2</v>
      </c>
      <c r="T23" s="3">
        <v>1.32E-2</v>
      </c>
      <c r="U23" s="3">
        <v>0.15459999999999999</v>
      </c>
    </row>
    <row r="24" spans="1:21" ht="15.75" thickBot="1" x14ac:dyDescent="0.3">
      <c r="A24" s="2">
        <v>2014</v>
      </c>
      <c r="B24" s="3">
        <v>0.1532</v>
      </c>
      <c r="C24" s="3">
        <v>0.15290000000000001</v>
      </c>
      <c r="D24" s="3">
        <v>0.19689999999999999</v>
      </c>
      <c r="E24" s="3">
        <v>0.15640000000000001</v>
      </c>
      <c r="F24" s="3">
        <v>0.1179</v>
      </c>
      <c r="G24" s="3">
        <v>1.8200000000000001E-2</v>
      </c>
      <c r="H24" s="3">
        <v>2.7300000000000001E-2</v>
      </c>
      <c r="I24" s="3">
        <v>0.1772</v>
      </c>
      <c r="M24" s="2">
        <v>2014</v>
      </c>
      <c r="N24" s="3">
        <v>0.19689999999999999</v>
      </c>
      <c r="O24" s="3">
        <v>0.15290000000000001</v>
      </c>
      <c r="P24" s="3">
        <v>0.1179</v>
      </c>
      <c r="Q24" s="3">
        <v>0.15640000000000001</v>
      </c>
      <c r="R24" s="3">
        <v>0.1532</v>
      </c>
      <c r="S24" s="3">
        <v>2.7300000000000001E-2</v>
      </c>
      <c r="T24" s="3">
        <v>1.8200000000000001E-2</v>
      </c>
      <c r="U24" s="3">
        <v>0.1772</v>
      </c>
    </row>
    <row r="25" spans="1:21" ht="15.75" thickBot="1" x14ac:dyDescent="0.3">
      <c r="A25" s="2">
        <v>2015</v>
      </c>
      <c r="B25" s="3">
        <v>0.14219999999999999</v>
      </c>
      <c r="C25" s="3">
        <v>0.18909999999999999</v>
      </c>
      <c r="D25" s="3">
        <v>0.22359999999999999</v>
      </c>
      <c r="E25" s="3">
        <v>0.186</v>
      </c>
      <c r="F25" s="3">
        <v>9.9900000000000003E-2</v>
      </c>
      <c r="G25" s="3">
        <v>3.61E-2</v>
      </c>
      <c r="H25" s="3">
        <v>3.5499999999999997E-2</v>
      </c>
      <c r="I25" s="3">
        <v>8.77E-2</v>
      </c>
      <c r="M25" s="2">
        <v>2015</v>
      </c>
      <c r="N25" s="3">
        <v>0.22359999999999999</v>
      </c>
      <c r="O25" s="3">
        <v>0.18909999999999999</v>
      </c>
      <c r="P25" s="3">
        <v>9.9900000000000003E-2</v>
      </c>
      <c r="Q25" s="3">
        <v>0.186</v>
      </c>
      <c r="R25" s="3">
        <v>0.14219999999999999</v>
      </c>
      <c r="S25" s="3">
        <v>3.5499999999999997E-2</v>
      </c>
      <c r="T25" s="3">
        <v>3.61E-2</v>
      </c>
      <c r="U25" s="3">
        <v>8.77E-2</v>
      </c>
    </row>
    <row r="26" spans="1:21" ht="15.75" thickBot="1" x14ac:dyDescent="0.3">
      <c r="A26" s="2">
        <v>2016</v>
      </c>
      <c r="B26" s="3">
        <v>0.17699999999999999</v>
      </c>
      <c r="C26" s="3">
        <v>0.35649999999999998</v>
      </c>
      <c r="D26" s="3">
        <v>0.1308</v>
      </c>
      <c r="E26" s="3">
        <v>0.17249999999999999</v>
      </c>
      <c r="F26" s="3">
        <v>4.4900000000000002E-2</v>
      </c>
      <c r="G26" s="3">
        <v>1.7600000000000001E-2</v>
      </c>
      <c r="H26" s="3">
        <v>2.4799999999999999E-2</v>
      </c>
      <c r="I26" s="3">
        <v>7.5899999999999995E-2</v>
      </c>
      <c r="M26" s="2">
        <v>2016</v>
      </c>
      <c r="N26" s="3">
        <v>0.1308</v>
      </c>
      <c r="O26" s="3">
        <v>0.35649999999999998</v>
      </c>
      <c r="P26" s="3">
        <v>4.4900000000000002E-2</v>
      </c>
      <c r="Q26" s="3">
        <v>0.17249999999999999</v>
      </c>
      <c r="R26" s="3">
        <v>0.17699999999999999</v>
      </c>
      <c r="S26" s="3">
        <v>2.4799999999999999E-2</v>
      </c>
      <c r="T26" s="3">
        <v>1.7600000000000001E-2</v>
      </c>
      <c r="U26" s="3">
        <v>7.5899999999999995E-2</v>
      </c>
    </row>
    <row r="27" spans="1:21" ht="15.75" thickBot="1" x14ac:dyDescent="0.3">
      <c r="A27" s="2">
        <v>2017</v>
      </c>
      <c r="B27" s="3">
        <v>0.17580000000000001</v>
      </c>
      <c r="C27" s="3">
        <v>0.42449999999999999</v>
      </c>
      <c r="D27" s="3">
        <v>4.1200000000000001E-2</v>
      </c>
      <c r="E27" s="3">
        <v>0.20369999999999999</v>
      </c>
      <c r="F27" s="3">
        <v>2.9399999999999999E-2</v>
      </c>
      <c r="G27" s="3">
        <v>2.9700000000000001E-2</v>
      </c>
      <c r="H27" s="3">
        <v>3.15E-2</v>
      </c>
      <c r="I27" s="3">
        <v>6.4199999999999993E-2</v>
      </c>
      <c r="M27" s="2">
        <v>2017</v>
      </c>
      <c r="N27" s="3">
        <v>4.1200000000000001E-2</v>
      </c>
      <c r="O27" s="3">
        <v>0.42449999999999999</v>
      </c>
      <c r="P27" s="3">
        <v>2.9399999999999999E-2</v>
      </c>
      <c r="Q27" s="3">
        <v>0.20369999999999999</v>
      </c>
      <c r="R27" s="3">
        <v>0.17580000000000001</v>
      </c>
      <c r="S27" s="3">
        <v>3.15E-2</v>
      </c>
      <c r="T27" s="3">
        <v>2.9700000000000001E-2</v>
      </c>
      <c r="U27" s="3">
        <v>6.4199999999999993E-2</v>
      </c>
    </row>
    <row r="29" spans="1:21" x14ac:dyDescent="0.25">
      <c r="B29" s="5">
        <f>AVERAGE(B2:B27)</f>
        <v>0.10241538461538463</v>
      </c>
      <c r="C29" s="5">
        <f t="shared" ref="C29:I29" si="0">AVERAGE(C2:C27)</f>
        <v>0.24</v>
      </c>
      <c r="D29" s="5">
        <f t="shared" si="0"/>
        <v>0.51987692307692313</v>
      </c>
      <c r="E29" s="5">
        <f t="shared" si="0"/>
        <v>0.10518846153846152</v>
      </c>
      <c r="F29" s="5">
        <f t="shared" si="0"/>
        <v>0.11380833333333334</v>
      </c>
      <c r="G29" s="5">
        <f t="shared" si="0"/>
        <v>1.1206249999999999E-2</v>
      </c>
      <c r="H29" s="5">
        <f t="shared" si="0"/>
        <v>2.4863157894736844E-2</v>
      </c>
      <c r="I29" s="5">
        <f t="shared" si="0"/>
        <v>0.15024999999999997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McLeod</dc:creator>
  <cp:lastModifiedBy>Kenneth McLeod</cp:lastModifiedBy>
  <dcterms:created xsi:type="dcterms:W3CDTF">2018-05-30T17:55:49Z</dcterms:created>
  <dcterms:modified xsi:type="dcterms:W3CDTF">2019-03-06T18:41:37Z</dcterms:modified>
</cp:coreProperties>
</file>