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-Updated\"/>
    </mc:Choice>
  </mc:AlternateContent>
  <xr:revisionPtr revIDLastSave="0" documentId="13_ncr:1_{A9104849-88A7-444E-90D3-84EEFCB0409D}" xr6:coauthVersionLast="40" xr6:coauthVersionMax="40" xr10:uidLastSave="{00000000-0000-0000-0000-000000000000}"/>
  <bookViews>
    <workbookView xWindow="0" yWindow="0" windowWidth="19200" windowHeight="6850" activeTab="3" xr2:uid="{00000000-000D-0000-FFFF-FFFF00000000}"/>
  </bookViews>
  <sheets>
    <sheet name="Data" sheetId="1" r:id="rId1"/>
    <sheet name="Draft" sheetId="2" r:id="rId2"/>
    <sheet name="Large Cities" sheetId="3" r:id="rId3"/>
    <sheet name="Additional Cities" sheetId="4" r:id="rId4"/>
  </sheets>
  <definedNames>
    <definedName name="_xlnm._FilterDatabase" localSheetId="3" hidden="1">'Additional Cities'!$A$1:$H$20</definedName>
    <definedName name="_xlnm._FilterDatabase" localSheetId="0" hidden="1">Data!$A$1:$K$70</definedName>
    <definedName name="_xlnm._FilterDatabase" localSheetId="1" hidden="1">Draft!$A$1:$I$70</definedName>
    <definedName name="_xlnm._FilterDatabase" localSheetId="2" hidden="1">'Large Cities'!$A$1:$H$51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C22" i="4"/>
  <c r="C53" i="3"/>
  <c r="D53" i="3"/>
  <c r="K74" i="1" l="1"/>
  <c r="B74" i="1"/>
  <c r="M74" i="1" s="1"/>
  <c r="K72" i="1"/>
  <c r="B72" i="1"/>
  <c r="M72" i="1" l="1"/>
</calcChain>
</file>

<file path=xl/sharedStrings.xml><?xml version="1.0" encoding="utf-8"?>
<sst xmlns="http://schemas.openxmlformats.org/spreadsheetml/2006/main" count="1506" uniqueCount="210">
  <si>
    <t>Geography</t>
  </si>
  <si>
    <t>Police on Bikes</t>
  </si>
  <si>
    <t>Police on Foot</t>
  </si>
  <si>
    <t>EMTs on Bikes</t>
  </si>
  <si>
    <t>EMTs on Foot</t>
  </si>
  <si>
    <t>Reported FTE</t>
  </si>
  <si>
    <t>Albany city, New York</t>
  </si>
  <si>
    <t>Yes</t>
  </si>
  <si>
    <t>No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</si>
  <si>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</si>
  <si>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</si>
  <si>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</si>
  <si>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</si>
  <si>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</si>
  <si>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</si>
  <si>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Baton Rouge city, Louisiana</t>
  </si>
  <si>
    <t>not reported</t>
  </si>
  <si>
    <t>Bellingham city, Washington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</si>
  <si>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</si>
  <si>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</si>
  <si>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</si>
  <si>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</si>
  <si>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</si>
  <si>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Chattanooga city, Tennessee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</si>
  <si>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</si>
  <si>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</si>
  <si>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</si>
  <si>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</si>
  <si>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</si>
  <si>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</si>
  <si>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</si>
  <si>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</si>
  <si>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Most recent data is from 2010 report</t>
  </si>
  <si>
    <t>El Paso city, Texas</t>
  </si>
  <si>
    <t>Eugene city, Oregon</t>
  </si>
  <si>
    <t>Fort Collins city, Colorado</t>
  </si>
  <si>
    <t>Fort Worth city, Texas</t>
  </si>
  <si>
    <t>Fresno city, California</t>
  </si>
  <si>
    <t>Houston city, Texas</t>
  </si>
  <si>
    <t>Indianapolis city (balance), Indiana</t>
  </si>
  <si>
    <t>Jacksonville city, Florida</t>
  </si>
  <si>
    <t>Kansas City city, Missouri</t>
  </si>
  <si>
    <t>Las Vegas city, Nevada</t>
  </si>
  <si>
    <t>Long Beach city, California</t>
  </si>
  <si>
    <t>Los Angeles city, California</t>
  </si>
  <si>
    <t>Louisville/Jefferson County metro government (balance), Kentucky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</si>
  <si>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</si>
  <si>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</si>
  <si>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</si>
  <si>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</si>
  <si>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</si>
  <si>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</si>
  <si>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</si>
  <si>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Nashville-Davidson metropolitan government (balance), Tennessee</t>
  </si>
  <si>
    <t>New Orleans city, Louisiana</t>
  </si>
  <si>
    <t>New York city, New York</t>
  </si>
  <si>
    <t>none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</si>
  <si>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</si>
  <si>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</si>
  <si>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</si>
  <si>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</si>
  <si>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</si>
  <si>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Pittsburgh city, Pennsylvania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</si>
  <si>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</si>
  <si>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</si>
  <si>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</si>
  <si>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</si>
  <si>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</si>
  <si>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</si>
  <si>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</si>
  <si>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</si>
  <si>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</si>
  <si>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</si>
  <si>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St. Louis city, Missouri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</si>
  <si>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</si>
  <si>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</si>
  <si>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</si>
  <si>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</si>
  <si>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</si>
  <si>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</si>
  <si>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City Size</t>
  </si>
  <si>
    <t>lg</t>
  </si>
  <si>
    <t>msc</t>
  </si>
  <si>
    <t>FTE per 100k population</t>
  </si>
  <si>
    <t>na</t>
  </si>
  <si>
    <t>Community</t>
  </si>
  <si>
    <t>State</t>
  </si>
  <si>
    <t>Albuquerque</t>
  </si>
  <si>
    <t>NM</t>
  </si>
  <si>
    <t>Arlington</t>
  </si>
  <si>
    <t>TX</t>
  </si>
  <si>
    <t>Atlanta</t>
  </si>
  <si>
    <t>GA</t>
  </si>
  <si>
    <t>Austin TX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</si>
  <si>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</si>
  <si>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</si>
  <si>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</si>
  <si>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</si>
  <si>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</si>
  <si>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</si>
  <si>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</si>
  <si>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</si>
  <si>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</si>
  <si>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</si>
  <si>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</si>
  <si>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</si>
  <si>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</si>
  <si>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Columbus OH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</si>
  <si>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</si>
  <si>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</si>
  <si>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</si>
  <si>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</si>
  <si>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</si>
  <si>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</si>
  <si>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</si>
  <si>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</si>
  <si>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</si>
  <si>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</si>
  <si>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</si>
  <si>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</si>
  <si>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</si>
  <si>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</si>
  <si>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</si>
  <si>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</si>
  <si>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</si>
  <si>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</si>
  <si>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</si>
  <si>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</si>
  <si>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</si>
  <si>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</si>
  <si>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</si>
  <si>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</si>
  <si>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</si>
  <si>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</si>
  <si>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</si>
  <si>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</si>
  <si>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</si>
  <si>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</si>
  <si>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</si>
  <si>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</si>
  <si>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</si>
  <si>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</si>
  <si>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</si>
  <si>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</si>
  <si>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</si>
  <si>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</si>
  <si>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</si>
  <si>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</si>
  <si>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</si>
  <si>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Portland OR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</si>
  <si>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</si>
  <si>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</si>
  <si>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</si>
  <si>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</si>
  <si>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</si>
  <si>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</si>
  <si>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</si>
  <si>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</si>
  <si>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</si>
  <si>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</si>
  <si>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</si>
  <si>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</si>
  <si>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</si>
  <si>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</si>
  <si>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</si>
  <si>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</si>
  <si>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</si>
  <si>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Albany NY</t>
  </si>
  <si>
    <t>Anchorage</t>
  </si>
  <si>
    <t>AK</t>
  </si>
  <si>
    <t>Baton Rouge</t>
  </si>
  <si>
    <t>LA</t>
  </si>
  <si>
    <t>Bellingham</t>
  </si>
  <si>
    <t>Boulder</t>
  </si>
  <si>
    <t>Burlington</t>
  </si>
  <si>
    <t>VT  </t>
  </si>
  <si>
    <t>Charleston</t>
  </si>
  <si>
    <t>SC </t>
  </si>
  <si>
    <t>Chattanooga</t>
  </si>
  <si>
    <t>Davis</t>
  </si>
  <si>
    <t>Eugene</t>
  </si>
  <si>
    <t>Fort Collins</t>
  </si>
  <si>
    <t>Madison WI</t>
  </si>
  <si>
    <t>Missoula</t>
  </si>
  <si>
    <t>MT</t>
  </si>
  <si>
    <t>New Orleans</t>
  </si>
  <si>
    <t>Pittsburgh</t>
  </si>
  <si>
    <t>Salt Lake City</t>
  </si>
  <si>
    <t>UT </t>
  </si>
  <si>
    <t>Spokane</t>
  </si>
  <si>
    <t>St. Louis</t>
  </si>
  <si>
    <t>Honolulu</t>
  </si>
  <si>
    <t>HI</t>
  </si>
  <si>
    <t>Not Reported</t>
  </si>
  <si>
    <t>Reported # of Full-Time Equivalent Employees (FTE) who work on Bicycle or Pedestrian-related Issues</t>
  </si>
  <si>
    <t>FTE per 100k Residents</t>
  </si>
  <si>
    <t>Some Police use Bikes on the Job</t>
  </si>
  <si>
    <t>Some Police are Foot on the Job</t>
  </si>
  <si>
    <t>Some Emergency Medical Technicians (EMTs) use Bikes on the Job</t>
  </si>
  <si>
    <t>Some EMTs are Foot on the Job</t>
  </si>
  <si>
    <t>Arlington, TX</t>
  </si>
  <si>
    <t>Austin</t>
  </si>
  <si>
    <t>Columbus, OH</t>
  </si>
  <si>
    <t>Kansas City, MO</t>
  </si>
  <si>
    <t>Phoenix</t>
  </si>
  <si>
    <t>Portland, OR</t>
  </si>
  <si>
    <t>Washington, DC</t>
  </si>
  <si>
    <t>Wichita, KS</t>
  </si>
  <si>
    <t>Albany</t>
  </si>
  <si>
    <t>Madison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</si>
</sst>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 applyFill="0" applyProtection="0"/>
    <xf numFmtId="0" fontId="3" fillId="0" borderId="0"/>
    <xf numFmtId="0" fontId="5" fillId="0" borderId="0" applyFill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/>
    <xf numFmtId="3" fontId="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wrapText="1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3" fontId="0" fillId="3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/>
    <xf numFmtId="0" fontId="6" fillId="0" borderId="1" xfId="3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3" fontId="0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164" fontId="0" fillId="8" borderId="4" xfId="0" applyNumberFormat="1" applyFont="1" applyFill="1" applyBorder="1" applyAlignment="1">
      <alignment horizontal="center" wrapText="1"/>
    </xf>
    <xf numFmtId="0" fontId="0" fillId="9" borderId="4" xfId="0" applyFont="1" applyFill="1" applyBorder="1" applyAlignment="1">
      <alignment horizontal="center" wrapText="1"/>
    </xf>
    <xf numFmtId="164" fontId="0" fillId="9" borderId="4" xfId="0" applyNumberFormat="1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64" fontId="0" fillId="8" borderId="1" xfId="0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 wrapText="1"/>
    </xf>
    <xf numFmtId="0" fontId="0" fillId="10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164" fontId="0" fillId="10" borderId="1" xfId="0" applyNumberFormat="1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horizontal="center" wrapText="1"/>
    </xf>
    <xf numFmtId="164" fontId="0" fillId="13" borderId="1" xfId="0" applyNumberFormat="1" applyFont="1" applyFill="1" applyBorder="1" applyAlignment="1">
      <alignment horizontal="center" wrapText="1"/>
    </xf>
    <xf numFmtId="0" fontId="0" fillId="13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14" borderId="1" xfId="0" applyFont="1" applyFill="1" applyBorder="1" applyAlignment="1">
      <alignment horizontal="center" wrapText="1"/>
    </xf>
    <xf numFmtId="0" fontId="0" fillId="1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16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164" fontId="0" fillId="17" borderId="1" xfId="0" applyNumberFormat="1" applyFont="1" applyFill="1" applyBorder="1" applyAlignment="1">
      <alignment horizontal="center" wrapText="1"/>
    </xf>
    <xf numFmtId="164" fontId="0" fillId="16" borderId="1" xfId="0" applyNumberFormat="1" applyFont="1" applyFill="1" applyBorder="1" applyAlignment="1">
      <alignment horizontal="center" wrapText="1"/>
    </xf>
    <xf numFmtId="0" fontId="0" fillId="18" borderId="1" xfId="0" applyFont="1" applyFill="1" applyBorder="1" applyAlignment="1">
      <alignment horizontal="center" wrapText="1"/>
    </xf>
    <xf numFmtId="164" fontId="0" fillId="18" borderId="1" xfId="0" applyNumberFormat="1" applyFont="1" applyFill="1" applyBorder="1" applyAlignment="1">
      <alignment horizontal="center" wrapText="1"/>
    </xf>
    <xf numFmtId="0" fontId="0" fillId="19" borderId="4" xfId="0" applyFont="1" applyFill="1" applyBorder="1" applyAlignment="1">
      <alignment horizontal="center" wrapText="1"/>
    </xf>
    <xf numFmtId="0" fontId="0" fillId="18" borderId="4" xfId="0" applyFont="1" applyFill="1" applyBorder="1" applyAlignment="1">
      <alignment horizontal="center" wrapText="1"/>
    </xf>
    <xf numFmtId="0" fontId="0" fillId="18" borderId="3" xfId="0" applyFont="1" applyFill="1" applyBorder="1" applyAlignment="1">
      <alignment horizontal="center" wrapText="1"/>
    </xf>
    <xf numFmtId="0" fontId="0" fillId="19" borderId="1" xfId="0" applyFont="1" applyFill="1" applyBorder="1" applyAlignment="1">
      <alignment horizontal="center" wrapText="1"/>
    </xf>
    <xf numFmtId="0" fontId="0" fillId="10" borderId="4" xfId="0" applyFont="1" applyFill="1" applyBorder="1" applyAlignment="1">
      <alignment horizontal="center" wrapText="1"/>
    </xf>
    <xf numFmtId="0" fontId="0" fillId="11" borderId="4" xfId="0" applyFont="1" applyFill="1" applyBorder="1" applyAlignment="1">
      <alignment horizontal="center" wrapText="1"/>
    </xf>
    <xf numFmtId="0" fontId="0" fillId="13" borderId="4" xfId="0" applyFont="1" applyFill="1" applyBorder="1" applyAlignment="1">
      <alignment horizontal="center" wrapText="1"/>
    </xf>
    <xf numFmtId="0" fontId="0" fillId="12" borderId="4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164" fontId="0" fillId="12" borderId="4" xfId="0" applyNumberFormat="1" applyFont="1" applyFill="1" applyBorder="1" applyAlignment="1">
      <alignment horizontal="center" wrapText="1"/>
    </xf>
    <xf numFmtId="164" fontId="0" fillId="13" borderId="4" xfId="0" applyNumberFormat="1" applyFont="1" applyFill="1" applyBorder="1" applyAlignment="1">
      <alignment horizontal="center" wrapText="1"/>
    </xf>
    <xf numFmtId="164" fontId="0" fillId="10" borderId="4" xfId="0" applyNumberFormat="1" applyFont="1" applyFill="1" applyBorder="1" applyAlignment="1">
      <alignment horizontal="center" wrapText="1"/>
    </xf>
    <xf numFmtId="164" fontId="0" fillId="11" borderId="4" xfId="0" applyNumberFormat="1" applyFont="1" applyFill="1" applyBorder="1" applyAlignment="1">
      <alignment horizontal="center" wrapText="1"/>
    </xf>
    <xf numFmtId="0" fontId="0" fillId="13" borderId="2" xfId="0" applyFont="1" applyFill="1" applyBorder="1" applyAlignment="1">
      <alignment horizontal="center" wrapText="1"/>
    </xf>
    <xf numFmtId="164" fontId="0" fillId="13" borderId="2" xfId="0" applyNumberFormat="1" applyFont="1" applyFill="1" applyBorder="1" applyAlignment="1">
      <alignment horizontal="center" wrapText="1"/>
    </xf>
  </cellXfs>
  <cellStyles count="5">
    <cellStyle name="Normal" xfId="0" builtinId="0"/>
    <cellStyle name="Normal 2 2" xfId="4" xr:uid="{00000000-0005-0000-0000-000001000000}"/>
    <cellStyle name="Normal 2 3" xfId="1" xr:uid="{00000000-0005-0000-0000-000002000000}"/>
    <cellStyle name="Normal 2 3 3" xfId="2" xr:uid="{00000000-0005-0000-0000-000003000000}"/>
    <cellStyle name="Normal 5 4" xfId="3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A30" zoomScale="80" zoomScaleNormal="80" workbookViewId="0">
      <selection activeCell="B34" sqref="B34"/>
    </sheetView>
  </sheetViews>
  <sheetFormatPr defaultRowHeight="14.5" x14ac:dyDescent="0.35"/>
  <cols>
    <col min="1" max="1" width="32.453125" customWidth="1"/>
    <col min="2" max="6" width="15.7265625" style="13" customWidth="1"/>
    <col min="8" max="8" width="31.54296875" customWidth="1"/>
    <col min="9" max="9" width="9.1796875" style="11"/>
    <col min="10" max="10" width="34.453125" customWidth="1"/>
    <col min="11" max="11" width="14.81640625" customWidth="1"/>
    <col min="13" max="13" width="29.81640625" customWidth="1"/>
  </cols>
  <sheetData>
    <row r="1" spans="1:11" x14ac:dyDescent="0.3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80</v>
      </c>
      <c r="H1" s="2" t="s">
        <v>0</v>
      </c>
      <c r="I1" s="7" t="s">
        <v>80</v>
      </c>
      <c r="J1" t="s">
        <v>0</v>
      </c>
      <c r="K1">
        <v>2016</v>
      </c>
    </row>
    <row r="2" spans="1:11" x14ac:dyDescent="0.35">
      <c r="A2" s="2" t="s">
        <v>9</v>
      </c>
      <c r="B2" s="59">
        <v>15</v>
      </c>
      <c r="C2" s="59" t="s">
        <v>7</v>
      </c>
      <c r="D2" s="59"/>
      <c r="E2" s="59" t="s">
        <v>8</v>
      </c>
      <c r="F2" s="59"/>
      <c r="G2" s="4" t="s">
        <v>81</v>
      </c>
      <c r="H2" s="2" t="s">
        <v>9</v>
      </c>
      <c r="I2" s="9" t="s">
        <v>81</v>
      </c>
      <c r="J2" t="s">
        <v>9</v>
      </c>
      <c r="K2">
        <v>556859</v>
      </c>
    </row>
    <row r="3" spans="1:11" x14ac:dyDescent="0.35">
      <c r="A3" s="2" t="s">
        <v>11</v>
      </c>
      <c r="B3" s="59">
        <v>1</v>
      </c>
      <c r="C3" s="59" t="s">
        <v>7</v>
      </c>
      <c r="D3" s="59" t="s">
        <v>7</v>
      </c>
      <c r="E3" s="59" t="s">
        <v>8</v>
      </c>
      <c r="F3" s="59" t="s">
        <v>8</v>
      </c>
      <c r="G3" s="4" t="s">
        <v>81</v>
      </c>
      <c r="H3" s="2" t="s">
        <v>11</v>
      </c>
      <c r="I3" s="9" t="s">
        <v>81</v>
      </c>
      <c r="J3" t="s">
        <v>11</v>
      </c>
      <c r="K3">
        <v>383899</v>
      </c>
    </row>
    <row r="4" spans="1:11" x14ac:dyDescent="0.35">
      <c r="A4" s="2" t="s">
        <v>12</v>
      </c>
      <c r="B4" s="59">
        <v>15</v>
      </c>
      <c r="C4" s="59" t="s">
        <v>7</v>
      </c>
      <c r="D4" s="59" t="s">
        <v>7</v>
      </c>
      <c r="E4" s="59" t="s">
        <v>7</v>
      </c>
      <c r="F4" s="59" t="s">
        <v>8</v>
      </c>
      <c r="G4" s="5" t="s">
        <v>81</v>
      </c>
      <c r="H4" s="2" t="s">
        <v>12</v>
      </c>
      <c r="I4" s="9" t="s">
        <v>81</v>
      </c>
      <c r="J4" t="s">
        <v>12</v>
      </c>
      <c r="K4">
        <v>456378</v>
      </c>
    </row>
    <row r="5" spans="1:11" x14ac:dyDescent="0.35">
      <c r="A5" s="2" t="s">
        <v>13</v>
      </c>
      <c r="B5" s="59">
        <v>14.5</v>
      </c>
      <c r="C5" s="59" t="s">
        <v>7</v>
      </c>
      <c r="D5" s="59"/>
      <c r="E5" s="59" t="s">
        <v>7</v>
      </c>
      <c r="F5" s="59"/>
      <c r="G5" s="4" t="s">
        <v>81</v>
      </c>
      <c r="H5" s="2" t="s">
        <v>13</v>
      </c>
      <c r="I5" s="9" t="s">
        <v>81</v>
      </c>
      <c r="J5" t="s">
        <v>13</v>
      </c>
      <c r="K5">
        <v>907779</v>
      </c>
    </row>
    <row r="6" spans="1:11" x14ac:dyDescent="0.35">
      <c r="A6" s="2" t="s">
        <v>14</v>
      </c>
      <c r="B6" s="59">
        <v>4</v>
      </c>
      <c r="C6" s="59" t="s">
        <v>7</v>
      </c>
      <c r="D6" s="59"/>
      <c r="E6" s="59" t="s">
        <v>7</v>
      </c>
      <c r="F6" s="59"/>
      <c r="G6" s="5" t="s">
        <v>81</v>
      </c>
      <c r="H6" s="2" t="s">
        <v>14</v>
      </c>
      <c r="I6" s="9" t="s">
        <v>81</v>
      </c>
      <c r="J6" t="s">
        <v>14</v>
      </c>
      <c r="K6">
        <v>621000</v>
      </c>
    </row>
    <row r="7" spans="1:11" x14ac:dyDescent="0.35">
      <c r="A7" s="2" t="s">
        <v>18</v>
      </c>
      <c r="B7" s="59">
        <v>10</v>
      </c>
      <c r="C7" s="59" t="s">
        <v>7</v>
      </c>
      <c r="D7" s="59" t="s">
        <v>7</v>
      </c>
      <c r="E7" s="59" t="s">
        <v>7</v>
      </c>
      <c r="F7" s="59" t="s">
        <v>7</v>
      </c>
      <c r="G7" s="5" t="s">
        <v>81</v>
      </c>
      <c r="H7" s="2" t="s">
        <v>18</v>
      </c>
      <c r="I7" s="9" t="s">
        <v>81</v>
      </c>
      <c r="J7" t="s">
        <v>18</v>
      </c>
      <c r="K7">
        <v>658279</v>
      </c>
    </row>
    <row r="8" spans="1:11" x14ac:dyDescent="0.35">
      <c r="A8" s="2" t="s">
        <v>22</v>
      </c>
      <c r="B8" s="59">
        <v>10</v>
      </c>
      <c r="C8" s="59" t="s">
        <v>7</v>
      </c>
      <c r="D8" s="59"/>
      <c r="E8" s="59" t="s">
        <v>8</v>
      </c>
      <c r="F8" s="59"/>
      <c r="G8" s="5" t="s">
        <v>81</v>
      </c>
      <c r="H8" s="2" t="s">
        <v>22</v>
      </c>
      <c r="I8" s="9" t="s">
        <v>81</v>
      </c>
      <c r="J8" t="s">
        <v>22</v>
      </c>
      <c r="K8">
        <v>808834</v>
      </c>
    </row>
    <row r="9" spans="1:11" x14ac:dyDescent="0.35">
      <c r="A9" s="2" t="s">
        <v>24</v>
      </c>
      <c r="B9" s="59">
        <v>20</v>
      </c>
      <c r="C9" s="59" t="s">
        <v>7</v>
      </c>
      <c r="D9" s="59"/>
      <c r="E9" s="59" t="s">
        <v>7</v>
      </c>
      <c r="F9" s="59"/>
      <c r="G9" s="4" t="s">
        <v>81</v>
      </c>
      <c r="H9" s="2" t="s">
        <v>24</v>
      </c>
      <c r="I9" s="9" t="s">
        <v>81</v>
      </c>
      <c r="J9" t="s">
        <v>24</v>
      </c>
      <c r="K9">
        <v>2714017</v>
      </c>
    </row>
    <row r="10" spans="1:11" x14ac:dyDescent="0.35">
      <c r="A10" s="2" t="s">
        <v>25</v>
      </c>
      <c r="B10" s="59">
        <v>5</v>
      </c>
      <c r="C10" s="59" t="s">
        <v>7</v>
      </c>
      <c r="D10" s="59"/>
      <c r="E10" s="59" t="s">
        <v>8</v>
      </c>
      <c r="F10" s="59"/>
      <c r="G10" s="4" t="s">
        <v>81</v>
      </c>
      <c r="H10" s="2" t="s">
        <v>25</v>
      </c>
      <c r="I10" s="9" t="s">
        <v>81</v>
      </c>
      <c r="J10" t="s">
        <v>25</v>
      </c>
      <c r="K10">
        <v>389165</v>
      </c>
    </row>
    <row r="11" spans="1:11" x14ac:dyDescent="0.35">
      <c r="A11" s="2" t="s">
        <v>26</v>
      </c>
      <c r="B11" s="59">
        <v>6.5</v>
      </c>
      <c r="C11" s="59" t="s">
        <v>7</v>
      </c>
      <c r="D11" s="59"/>
      <c r="E11" s="59" t="s">
        <v>8</v>
      </c>
      <c r="F11" s="59"/>
      <c r="G11" s="4" t="s">
        <v>81</v>
      </c>
      <c r="H11" s="2" t="s">
        <v>26</v>
      </c>
      <c r="I11" s="9" t="s">
        <v>81</v>
      </c>
      <c r="J11" t="s">
        <v>26</v>
      </c>
      <c r="K11">
        <v>448759</v>
      </c>
    </row>
    <row r="12" spans="1:11" x14ac:dyDescent="0.35">
      <c r="A12" s="2" t="s">
        <v>27</v>
      </c>
      <c r="B12" s="59">
        <v>20</v>
      </c>
      <c r="C12" s="59" t="s">
        <v>8</v>
      </c>
      <c r="D12" s="59" t="s">
        <v>7</v>
      </c>
      <c r="E12" s="59" t="s">
        <v>7</v>
      </c>
      <c r="F12" s="59" t="s">
        <v>8</v>
      </c>
      <c r="G12" s="5" t="s">
        <v>81</v>
      </c>
      <c r="H12" s="2" t="s">
        <v>27</v>
      </c>
      <c r="I12" s="9" t="s">
        <v>81</v>
      </c>
      <c r="J12" t="s">
        <v>27</v>
      </c>
      <c r="K12">
        <v>837038</v>
      </c>
    </row>
    <row r="13" spans="1:11" x14ac:dyDescent="0.35">
      <c r="A13" s="2" t="s">
        <v>28</v>
      </c>
      <c r="B13" s="59">
        <v>2</v>
      </c>
      <c r="C13" s="59" t="s">
        <v>8</v>
      </c>
      <c r="D13" s="59" t="s">
        <v>7</v>
      </c>
      <c r="E13" s="59" t="s">
        <v>8</v>
      </c>
      <c r="F13" s="59" t="s">
        <v>8</v>
      </c>
      <c r="G13" s="4" t="s">
        <v>81</v>
      </c>
      <c r="H13" s="2" t="s">
        <v>28</v>
      </c>
      <c r="I13" s="9" t="s">
        <v>81</v>
      </c>
      <c r="J13" t="s">
        <v>28</v>
      </c>
      <c r="K13">
        <v>1278433</v>
      </c>
    </row>
    <row r="14" spans="1:11" x14ac:dyDescent="0.35">
      <c r="A14" s="2" t="s">
        <v>30</v>
      </c>
      <c r="B14" s="59">
        <v>26</v>
      </c>
      <c r="C14" s="59" t="s">
        <v>7</v>
      </c>
      <c r="D14" s="59" t="s">
        <v>7</v>
      </c>
      <c r="E14" s="59" t="s">
        <v>7</v>
      </c>
      <c r="F14" s="59" t="s">
        <v>7</v>
      </c>
      <c r="G14" s="4" t="s">
        <v>81</v>
      </c>
      <c r="H14" s="2" t="s">
        <v>30</v>
      </c>
      <c r="I14" s="9" t="s">
        <v>81</v>
      </c>
      <c r="J14" t="s">
        <v>30</v>
      </c>
      <c r="K14">
        <v>663303</v>
      </c>
    </row>
    <row r="15" spans="1:11" ht="43.5" x14ac:dyDescent="0.35">
      <c r="A15" s="2" t="s">
        <v>31</v>
      </c>
      <c r="B15" s="59" t="s">
        <v>32</v>
      </c>
      <c r="C15" s="59" t="s">
        <v>32</v>
      </c>
      <c r="D15" s="59" t="s">
        <v>32</v>
      </c>
      <c r="E15" s="59" t="s">
        <v>32</v>
      </c>
      <c r="F15" s="59" t="s">
        <v>32</v>
      </c>
      <c r="G15" s="5" t="s">
        <v>81</v>
      </c>
      <c r="H15" s="2" t="s">
        <v>31</v>
      </c>
      <c r="I15" s="9" t="s">
        <v>81</v>
      </c>
      <c r="J15" t="s">
        <v>31</v>
      </c>
      <c r="K15">
        <v>683443</v>
      </c>
    </row>
    <row r="16" spans="1:11" x14ac:dyDescent="0.35">
      <c r="A16" s="2" t="s">
        <v>33</v>
      </c>
      <c r="B16" s="59">
        <v>4</v>
      </c>
      <c r="C16" s="59" t="s">
        <v>7</v>
      </c>
      <c r="D16" s="59" t="s">
        <v>8</v>
      </c>
      <c r="E16" s="59" t="s">
        <v>8</v>
      </c>
      <c r="F16" s="59" t="s">
        <v>8</v>
      </c>
      <c r="G16" s="4" t="s">
        <v>81</v>
      </c>
      <c r="H16" s="2" t="s">
        <v>33</v>
      </c>
      <c r="I16" s="9" t="s">
        <v>81</v>
      </c>
      <c r="J16" t="s">
        <v>33</v>
      </c>
      <c r="K16">
        <v>678058</v>
      </c>
    </row>
    <row r="17" spans="1:11" x14ac:dyDescent="0.35">
      <c r="A17" s="2" t="s">
        <v>36</v>
      </c>
      <c r="B17" s="59">
        <v>1</v>
      </c>
      <c r="C17" s="59" t="s">
        <v>7</v>
      </c>
      <c r="D17" s="59" t="s">
        <v>7</v>
      </c>
      <c r="E17" s="59" t="s">
        <v>7</v>
      </c>
      <c r="F17" s="59" t="s">
        <v>7</v>
      </c>
      <c r="G17" s="5" t="s">
        <v>81</v>
      </c>
      <c r="H17" s="2" t="s">
        <v>36</v>
      </c>
      <c r="I17" s="9" t="s">
        <v>81</v>
      </c>
      <c r="J17" t="s">
        <v>36</v>
      </c>
      <c r="K17">
        <v>815930</v>
      </c>
    </row>
    <row r="18" spans="1:11" x14ac:dyDescent="0.35">
      <c r="A18" s="2" t="s">
        <v>37</v>
      </c>
      <c r="B18" s="59">
        <v>0.75</v>
      </c>
      <c r="C18" s="59" t="s">
        <v>7</v>
      </c>
      <c r="D18" s="59"/>
      <c r="E18" s="59" t="s">
        <v>7</v>
      </c>
      <c r="F18" s="59"/>
      <c r="G18" s="4" t="s">
        <v>81</v>
      </c>
      <c r="H18" s="2" t="s">
        <v>37</v>
      </c>
      <c r="I18" s="9" t="s">
        <v>81</v>
      </c>
      <c r="J18" t="s">
        <v>37</v>
      </c>
      <c r="K18">
        <v>513807</v>
      </c>
    </row>
    <row r="19" spans="1:11" x14ac:dyDescent="0.35">
      <c r="A19" s="2" t="s">
        <v>38</v>
      </c>
      <c r="B19" s="59">
        <v>5</v>
      </c>
      <c r="C19" s="59" t="s">
        <v>7</v>
      </c>
      <c r="D19" s="59" t="s">
        <v>8</v>
      </c>
      <c r="E19" s="59" t="s">
        <v>8</v>
      </c>
      <c r="F19" s="59" t="s">
        <v>8</v>
      </c>
      <c r="G19" s="5" t="s">
        <v>81</v>
      </c>
      <c r="H19" s="2" t="s">
        <v>38</v>
      </c>
      <c r="I19" s="9" t="s">
        <v>81</v>
      </c>
      <c r="J19" t="s">
        <v>38</v>
      </c>
      <c r="K19">
        <v>2240582</v>
      </c>
    </row>
    <row r="20" spans="1:11" x14ac:dyDescent="0.35">
      <c r="A20" s="2" t="s">
        <v>39</v>
      </c>
      <c r="B20" s="59">
        <v>2</v>
      </c>
      <c r="C20" s="59" t="s">
        <v>8</v>
      </c>
      <c r="D20" s="59" t="s">
        <v>7</v>
      </c>
      <c r="E20" s="59" t="s">
        <v>8</v>
      </c>
      <c r="F20" s="59" t="s">
        <v>8</v>
      </c>
      <c r="G20" s="4" t="s">
        <v>81</v>
      </c>
      <c r="H20" s="2" t="s">
        <v>39</v>
      </c>
      <c r="I20" s="9" t="s">
        <v>81</v>
      </c>
      <c r="J20" t="s">
        <v>39</v>
      </c>
      <c r="K20">
        <v>846674</v>
      </c>
    </row>
    <row r="21" spans="1:11" x14ac:dyDescent="0.35">
      <c r="A21" s="2" t="s">
        <v>40</v>
      </c>
      <c r="B21" s="59">
        <v>1</v>
      </c>
      <c r="C21" s="59" t="s">
        <v>7</v>
      </c>
      <c r="D21" s="59" t="s">
        <v>7</v>
      </c>
      <c r="E21" s="59" t="s">
        <v>8</v>
      </c>
      <c r="F21" s="59" t="s">
        <v>8</v>
      </c>
      <c r="G21" s="4" t="s">
        <v>81</v>
      </c>
      <c r="H21" s="2" t="s">
        <v>40</v>
      </c>
      <c r="I21" s="9" t="s">
        <v>81</v>
      </c>
      <c r="J21" t="s">
        <v>40</v>
      </c>
      <c r="K21">
        <v>856616</v>
      </c>
    </row>
    <row r="22" spans="1:11" x14ac:dyDescent="0.35">
      <c r="A22" s="2" t="s">
        <v>41</v>
      </c>
      <c r="B22" s="59">
        <v>5</v>
      </c>
      <c r="C22" s="59" t="s">
        <v>7</v>
      </c>
      <c r="D22" s="59" t="s">
        <v>16</v>
      </c>
      <c r="E22" s="59" t="s">
        <v>16</v>
      </c>
      <c r="F22" s="59" t="s">
        <v>16</v>
      </c>
      <c r="G22" s="4" t="s">
        <v>81</v>
      </c>
      <c r="H22" s="2" t="s">
        <v>41</v>
      </c>
      <c r="I22" s="9" t="s">
        <v>81</v>
      </c>
      <c r="J22" t="s">
        <v>41</v>
      </c>
      <c r="K22">
        <v>471767</v>
      </c>
    </row>
    <row r="23" spans="1:11" x14ac:dyDescent="0.35">
      <c r="A23" s="2" t="s">
        <v>42</v>
      </c>
      <c r="B23" s="59" t="s">
        <v>16</v>
      </c>
      <c r="C23" s="59" t="s">
        <v>7</v>
      </c>
      <c r="D23" s="59" t="s">
        <v>16</v>
      </c>
      <c r="E23" s="59" t="s">
        <v>16</v>
      </c>
      <c r="F23" s="59" t="s">
        <v>16</v>
      </c>
      <c r="G23" s="4" t="s">
        <v>81</v>
      </c>
      <c r="H23" s="2" t="s">
        <v>42</v>
      </c>
      <c r="I23" s="9" t="s">
        <v>81</v>
      </c>
      <c r="J23" t="s">
        <v>42</v>
      </c>
      <c r="K23">
        <v>613295</v>
      </c>
    </row>
    <row r="24" spans="1:11" x14ac:dyDescent="0.35">
      <c r="A24" s="2" t="s">
        <v>43</v>
      </c>
      <c r="B24" s="59">
        <v>7.5</v>
      </c>
      <c r="C24" s="59" t="s">
        <v>7</v>
      </c>
      <c r="D24" s="59" t="s">
        <v>16</v>
      </c>
      <c r="E24" s="59" t="s">
        <v>16</v>
      </c>
      <c r="F24" s="59" t="s">
        <v>16</v>
      </c>
      <c r="G24" s="4" t="s">
        <v>81</v>
      </c>
      <c r="H24" s="2" t="s">
        <v>43</v>
      </c>
      <c r="I24" s="9" t="s">
        <v>81</v>
      </c>
      <c r="J24" t="s">
        <v>43</v>
      </c>
      <c r="K24">
        <v>469793</v>
      </c>
    </row>
    <row r="25" spans="1:11" x14ac:dyDescent="0.35">
      <c r="A25" s="2" t="s">
        <v>44</v>
      </c>
      <c r="B25" s="59">
        <v>16</v>
      </c>
      <c r="C25" s="59" t="s">
        <v>7</v>
      </c>
      <c r="D25" s="59"/>
      <c r="E25" s="59" t="s">
        <v>8</v>
      </c>
      <c r="F25" s="59"/>
      <c r="G25" s="4" t="s">
        <v>81</v>
      </c>
      <c r="H25" s="2" t="s">
        <v>44</v>
      </c>
      <c r="I25" s="9" t="s">
        <v>81</v>
      </c>
      <c r="J25" t="s">
        <v>44</v>
      </c>
      <c r="K25">
        <v>3918872</v>
      </c>
    </row>
    <row r="26" spans="1:11" x14ac:dyDescent="0.35">
      <c r="A26" s="2" t="s">
        <v>45</v>
      </c>
      <c r="B26" s="59">
        <v>5</v>
      </c>
      <c r="C26" s="59" t="s">
        <v>7</v>
      </c>
      <c r="D26" s="59" t="s">
        <v>7</v>
      </c>
      <c r="E26" s="59" t="s">
        <v>7</v>
      </c>
      <c r="F26" s="59" t="s">
        <v>7</v>
      </c>
      <c r="G26" s="4" t="s">
        <v>81</v>
      </c>
      <c r="H26" s="2" t="s">
        <v>45</v>
      </c>
      <c r="I26" s="9" t="s">
        <v>81</v>
      </c>
      <c r="J26" t="s">
        <v>45</v>
      </c>
      <c r="K26">
        <v>611573</v>
      </c>
    </row>
    <row r="27" spans="1:11" x14ac:dyDescent="0.35">
      <c r="A27" s="2" t="s">
        <v>47</v>
      </c>
      <c r="B27" s="59">
        <v>4</v>
      </c>
      <c r="C27" s="59" t="s">
        <v>7</v>
      </c>
      <c r="D27" s="59"/>
      <c r="E27" s="59" t="s">
        <v>8</v>
      </c>
      <c r="F27" s="59"/>
      <c r="G27" s="4" t="s">
        <v>81</v>
      </c>
      <c r="H27" s="2" t="s">
        <v>47</v>
      </c>
      <c r="I27" s="9" t="s">
        <v>81</v>
      </c>
      <c r="J27" t="s">
        <v>47</v>
      </c>
      <c r="K27">
        <v>655857</v>
      </c>
    </row>
    <row r="28" spans="1:11" x14ac:dyDescent="0.35">
      <c r="A28" s="2" t="s">
        <v>48</v>
      </c>
      <c r="B28" s="59">
        <v>4</v>
      </c>
      <c r="C28" s="59" t="s">
        <v>7</v>
      </c>
      <c r="D28" s="59" t="s">
        <v>8</v>
      </c>
      <c r="E28" s="59" t="s">
        <v>7</v>
      </c>
      <c r="F28" s="59" t="s">
        <v>8</v>
      </c>
      <c r="G28" s="4" t="s">
        <v>81</v>
      </c>
      <c r="H28" s="2" t="s">
        <v>48</v>
      </c>
      <c r="I28" s="9" t="s">
        <v>81</v>
      </c>
      <c r="J28" t="s">
        <v>48</v>
      </c>
      <c r="K28">
        <v>470456</v>
      </c>
    </row>
    <row r="29" spans="1:11" x14ac:dyDescent="0.35">
      <c r="A29" s="2" t="s">
        <v>49</v>
      </c>
      <c r="B29" s="59">
        <v>4.5</v>
      </c>
      <c r="C29" s="59" t="s">
        <v>7</v>
      </c>
      <c r="D29" s="59"/>
      <c r="E29" s="59" t="s">
        <v>8</v>
      </c>
      <c r="F29" s="59"/>
      <c r="G29" s="4" t="s">
        <v>81</v>
      </c>
      <c r="H29" s="2" t="s">
        <v>49</v>
      </c>
      <c r="I29" s="9" t="s">
        <v>81</v>
      </c>
      <c r="J29" t="s">
        <v>49</v>
      </c>
      <c r="K29">
        <v>432622</v>
      </c>
    </row>
    <row r="30" spans="1:11" x14ac:dyDescent="0.35">
      <c r="A30" s="2" t="s">
        <v>50</v>
      </c>
      <c r="B30" s="59">
        <v>1</v>
      </c>
      <c r="C30" s="59" t="s">
        <v>7</v>
      </c>
      <c r="D30" s="59" t="s">
        <v>7</v>
      </c>
      <c r="E30" s="59" t="s">
        <v>8</v>
      </c>
      <c r="F30" s="59" t="s">
        <v>8</v>
      </c>
      <c r="G30" s="4" t="s">
        <v>81</v>
      </c>
      <c r="H30" s="2" t="s">
        <v>50</v>
      </c>
      <c r="I30" s="9" t="s">
        <v>81</v>
      </c>
      <c r="J30" t="s">
        <v>50</v>
      </c>
      <c r="K30">
        <v>598672</v>
      </c>
    </row>
    <row r="31" spans="1:11" x14ac:dyDescent="0.35">
      <c r="A31" s="2" t="s">
        <v>51</v>
      </c>
      <c r="B31" s="59">
        <v>42.6</v>
      </c>
      <c r="C31" s="59" t="s">
        <v>7</v>
      </c>
      <c r="D31" s="59"/>
      <c r="E31" s="59" t="s">
        <v>8</v>
      </c>
      <c r="F31" s="59"/>
      <c r="G31" s="4" t="s">
        <v>81</v>
      </c>
      <c r="H31" s="2" t="s">
        <v>51</v>
      </c>
      <c r="I31" s="9" t="s">
        <v>81</v>
      </c>
      <c r="J31" t="s">
        <v>51</v>
      </c>
      <c r="K31">
        <v>404670</v>
      </c>
    </row>
    <row r="32" spans="1:11" x14ac:dyDescent="0.35">
      <c r="A32" s="2" t="s">
        <v>53</v>
      </c>
      <c r="B32" s="59">
        <v>13.25</v>
      </c>
      <c r="C32" s="59" t="s">
        <v>7</v>
      </c>
      <c r="D32" s="59"/>
      <c r="E32" s="59" t="s">
        <v>7</v>
      </c>
      <c r="F32" s="59"/>
      <c r="G32" s="5" t="s">
        <v>81</v>
      </c>
      <c r="H32" s="2" t="s">
        <v>53</v>
      </c>
      <c r="I32" s="9" t="s">
        <v>81</v>
      </c>
      <c r="J32" t="s">
        <v>53</v>
      </c>
      <c r="K32">
        <v>643771</v>
      </c>
    </row>
    <row r="33" spans="1:11" x14ac:dyDescent="0.35">
      <c r="A33" s="2" t="s">
        <v>55</v>
      </c>
      <c r="B33" s="59" t="s">
        <v>193</v>
      </c>
      <c r="C33" s="59" t="s">
        <v>8</v>
      </c>
      <c r="D33" s="59" t="s">
        <v>8</v>
      </c>
      <c r="E33" s="59" t="s">
        <v>8</v>
      </c>
      <c r="F33" s="59" t="s">
        <v>8</v>
      </c>
      <c r="G33" s="4" t="s">
        <v>81</v>
      </c>
      <c r="H33" s="2" t="s">
        <v>55</v>
      </c>
      <c r="I33" s="9" t="s">
        <v>81</v>
      </c>
      <c r="J33" t="s">
        <v>55</v>
      </c>
      <c r="K33">
        <v>8461961</v>
      </c>
    </row>
    <row r="34" spans="1:11" x14ac:dyDescent="0.35">
      <c r="A34" s="2" t="s">
        <v>57</v>
      </c>
      <c r="B34" s="59">
        <v>5.2</v>
      </c>
      <c r="C34" s="59" t="s">
        <v>7</v>
      </c>
      <c r="D34" s="59" t="s">
        <v>7</v>
      </c>
      <c r="E34" s="59" t="s">
        <v>8</v>
      </c>
      <c r="F34" s="59" t="s">
        <v>8</v>
      </c>
      <c r="G34" s="4" t="s">
        <v>81</v>
      </c>
      <c r="H34" s="2" t="s">
        <v>57</v>
      </c>
      <c r="I34" s="9" t="s">
        <v>81</v>
      </c>
      <c r="J34" t="s">
        <v>57</v>
      </c>
      <c r="K34">
        <v>412040</v>
      </c>
    </row>
    <row r="35" spans="1:11" x14ac:dyDescent="0.35">
      <c r="A35" s="2" t="s">
        <v>58</v>
      </c>
      <c r="B35" s="59">
        <v>1</v>
      </c>
      <c r="C35" s="59" t="s">
        <v>7</v>
      </c>
      <c r="D35" s="59" t="s">
        <v>8</v>
      </c>
      <c r="E35" s="59" t="s">
        <v>8</v>
      </c>
      <c r="F35" s="59" t="s">
        <v>8</v>
      </c>
      <c r="G35" s="4" t="s">
        <v>81</v>
      </c>
      <c r="H35" s="2" t="s">
        <v>58</v>
      </c>
      <c r="I35" s="9" t="s">
        <v>81</v>
      </c>
      <c r="J35" t="s">
        <v>58</v>
      </c>
      <c r="K35">
        <v>620015</v>
      </c>
    </row>
    <row r="36" spans="1:11" x14ac:dyDescent="0.35">
      <c r="A36" s="2" t="s">
        <v>59</v>
      </c>
      <c r="B36" s="59">
        <v>0.1</v>
      </c>
      <c r="C36" s="59" t="s">
        <v>7</v>
      </c>
      <c r="D36" s="59" t="s">
        <v>8</v>
      </c>
      <c r="E36" s="59" t="s">
        <v>16</v>
      </c>
      <c r="F36" s="59" t="s">
        <v>16</v>
      </c>
      <c r="G36" s="5" t="s">
        <v>81</v>
      </c>
      <c r="H36" s="2" t="s">
        <v>59</v>
      </c>
      <c r="I36" s="9" t="s">
        <v>81</v>
      </c>
      <c r="J36" t="s">
        <v>59</v>
      </c>
      <c r="K36">
        <v>443072</v>
      </c>
    </row>
    <row r="37" spans="1:11" x14ac:dyDescent="0.35">
      <c r="A37" s="2" t="s">
        <v>60</v>
      </c>
      <c r="B37" s="59">
        <v>8</v>
      </c>
      <c r="C37" s="59" t="s">
        <v>7</v>
      </c>
      <c r="D37" s="59" t="s">
        <v>7</v>
      </c>
      <c r="E37" s="59" t="s">
        <v>7</v>
      </c>
      <c r="F37" s="59" t="s">
        <v>8</v>
      </c>
      <c r="G37" s="5" t="s">
        <v>81</v>
      </c>
      <c r="H37" s="2" t="s">
        <v>60</v>
      </c>
      <c r="I37" s="9" t="s">
        <v>81</v>
      </c>
      <c r="J37" t="s">
        <v>60</v>
      </c>
      <c r="K37">
        <v>1559938</v>
      </c>
    </row>
    <row r="38" spans="1:11" x14ac:dyDescent="0.35">
      <c r="A38" s="2" t="s">
        <v>61</v>
      </c>
      <c r="B38" s="59">
        <v>8</v>
      </c>
      <c r="C38" s="59" t="s">
        <v>8</v>
      </c>
      <c r="D38" s="59" t="s">
        <v>8</v>
      </c>
      <c r="E38" s="59" t="s">
        <v>8</v>
      </c>
      <c r="F38" s="59" t="s">
        <v>8</v>
      </c>
      <c r="G38" s="4" t="s">
        <v>81</v>
      </c>
      <c r="H38" s="2" t="s">
        <v>61</v>
      </c>
      <c r="I38" s="9" t="s">
        <v>81</v>
      </c>
      <c r="J38" t="s">
        <v>61</v>
      </c>
      <c r="K38">
        <v>1555324</v>
      </c>
    </row>
    <row r="39" spans="1:11" x14ac:dyDescent="0.35">
      <c r="A39" s="2" t="s">
        <v>63</v>
      </c>
      <c r="B39" s="59">
        <v>20</v>
      </c>
      <c r="C39" s="59" t="s">
        <v>7</v>
      </c>
      <c r="D39" s="59" t="s">
        <v>7</v>
      </c>
      <c r="E39" s="59" t="s">
        <v>8</v>
      </c>
      <c r="F39" s="59" t="s">
        <v>8</v>
      </c>
      <c r="G39" s="5" t="s">
        <v>81</v>
      </c>
      <c r="H39" s="2" t="s">
        <v>63</v>
      </c>
      <c r="I39" s="9" t="s">
        <v>81</v>
      </c>
      <c r="J39" t="s">
        <v>63</v>
      </c>
      <c r="K39">
        <v>620589</v>
      </c>
    </row>
    <row r="40" spans="1:11" x14ac:dyDescent="0.35">
      <c r="A40" s="2" t="s">
        <v>64</v>
      </c>
      <c r="B40" s="59">
        <v>2.5</v>
      </c>
      <c r="C40" s="59" t="s">
        <v>7</v>
      </c>
      <c r="D40" s="59" t="s">
        <v>16</v>
      </c>
      <c r="E40" s="59" t="s">
        <v>16</v>
      </c>
      <c r="F40" s="59" t="s">
        <v>16</v>
      </c>
      <c r="G40" s="6" t="s">
        <v>81</v>
      </c>
      <c r="H40" s="2" t="s">
        <v>64</v>
      </c>
      <c r="I40" s="9" t="s">
        <v>81</v>
      </c>
      <c r="J40" t="s">
        <v>64</v>
      </c>
      <c r="K40">
        <v>441326</v>
      </c>
    </row>
    <row r="41" spans="1:11" x14ac:dyDescent="0.35">
      <c r="A41" s="2" t="s">
        <v>65</v>
      </c>
      <c r="B41" s="59">
        <v>3</v>
      </c>
      <c r="C41" s="59" t="s">
        <v>7</v>
      </c>
      <c r="D41" s="59" t="s">
        <v>7</v>
      </c>
      <c r="E41" s="59" t="s">
        <v>8</v>
      </c>
      <c r="F41" s="59" t="s">
        <v>8</v>
      </c>
      <c r="G41" s="5" t="s">
        <v>81</v>
      </c>
      <c r="H41" s="2" t="s">
        <v>65</v>
      </c>
      <c r="I41" s="9" t="s">
        <v>81</v>
      </c>
      <c r="J41" t="s">
        <v>65</v>
      </c>
      <c r="K41">
        <v>484530</v>
      </c>
    </row>
    <row r="42" spans="1:11" x14ac:dyDescent="0.35">
      <c r="A42" s="2" t="s">
        <v>67</v>
      </c>
      <c r="B42" s="59">
        <v>3</v>
      </c>
      <c r="C42" s="59" t="s">
        <v>7</v>
      </c>
      <c r="D42" s="59" t="s">
        <v>8</v>
      </c>
      <c r="E42" s="59" t="s">
        <v>8</v>
      </c>
      <c r="F42" s="59" t="s">
        <v>8</v>
      </c>
      <c r="G42" s="4" t="s">
        <v>81</v>
      </c>
      <c r="H42" s="2" t="s">
        <v>67</v>
      </c>
      <c r="I42" s="9" t="s">
        <v>81</v>
      </c>
      <c r="J42" t="s">
        <v>67</v>
      </c>
      <c r="K42">
        <v>1439358</v>
      </c>
    </row>
    <row r="43" spans="1:11" x14ac:dyDescent="0.35">
      <c r="A43" s="2" t="s">
        <v>68</v>
      </c>
      <c r="B43" s="59">
        <v>10</v>
      </c>
      <c r="C43" s="59" t="s">
        <v>7</v>
      </c>
      <c r="D43" s="59" t="s">
        <v>8</v>
      </c>
      <c r="E43" s="59" t="s">
        <v>8</v>
      </c>
      <c r="F43" s="59" t="s">
        <v>8</v>
      </c>
      <c r="G43" s="4" t="s">
        <v>81</v>
      </c>
      <c r="H43" s="2" t="s">
        <v>68</v>
      </c>
      <c r="I43" s="9" t="s">
        <v>81</v>
      </c>
      <c r="J43" t="s">
        <v>68</v>
      </c>
      <c r="K43">
        <v>1374812</v>
      </c>
    </row>
    <row r="44" spans="1:11" x14ac:dyDescent="0.35">
      <c r="A44" s="2" t="s">
        <v>69</v>
      </c>
      <c r="B44" s="59">
        <v>40</v>
      </c>
      <c r="C44" s="59" t="s">
        <v>7</v>
      </c>
      <c r="D44" s="59" t="s">
        <v>16</v>
      </c>
      <c r="E44" s="59" t="s">
        <v>16</v>
      </c>
      <c r="F44" s="59" t="s">
        <v>16</v>
      </c>
      <c r="G44" s="4" t="s">
        <v>81</v>
      </c>
      <c r="H44" s="2" t="s">
        <v>69</v>
      </c>
      <c r="I44" s="9" t="s">
        <v>81</v>
      </c>
      <c r="J44" t="s">
        <v>69</v>
      </c>
      <c r="K44">
        <v>850282</v>
      </c>
    </row>
    <row r="45" spans="1:11" x14ac:dyDescent="0.35">
      <c r="A45" s="2" t="s">
        <v>70</v>
      </c>
      <c r="B45" s="59">
        <v>9</v>
      </c>
      <c r="C45" s="59" t="s">
        <v>7</v>
      </c>
      <c r="D45" s="59" t="s">
        <v>7</v>
      </c>
      <c r="E45" s="59" t="s">
        <v>8</v>
      </c>
      <c r="F45" s="59" t="s">
        <v>8</v>
      </c>
      <c r="G45" s="4" t="s">
        <v>81</v>
      </c>
      <c r="H45" s="2" t="s">
        <v>70</v>
      </c>
      <c r="I45" s="9" t="s">
        <v>81</v>
      </c>
      <c r="J45" t="s">
        <v>70</v>
      </c>
      <c r="K45">
        <v>1009363</v>
      </c>
    </row>
    <row r="46" spans="1:11" x14ac:dyDescent="0.35">
      <c r="A46" s="2" t="s">
        <v>71</v>
      </c>
      <c r="B46" s="59">
        <v>13</v>
      </c>
      <c r="C46" s="59" t="s">
        <v>7</v>
      </c>
      <c r="D46" s="59" t="s">
        <v>7</v>
      </c>
      <c r="E46" s="59" t="s">
        <v>8</v>
      </c>
      <c r="F46" s="59" t="s">
        <v>8</v>
      </c>
      <c r="G46" s="5" t="s">
        <v>81</v>
      </c>
      <c r="H46" s="2" t="s">
        <v>71</v>
      </c>
      <c r="I46" s="9" t="s">
        <v>81</v>
      </c>
      <c r="J46" t="s">
        <v>71</v>
      </c>
      <c r="K46">
        <v>668849</v>
      </c>
    </row>
    <row r="47" spans="1:11" x14ac:dyDescent="0.35">
      <c r="A47" s="2" t="s">
        <v>74</v>
      </c>
      <c r="B47" s="59">
        <v>2</v>
      </c>
      <c r="C47" s="59" t="s">
        <v>7</v>
      </c>
      <c r="D47" s="59" t="s">
        <v>7</v>
      </c>
      <c r="E47" s="59" t="s">
        <v>7</v>
      </c>
      <c r="F47" s="59" t="s">
        <v>7</v>
      </c>
      <c r="G47" s="4" t="s">
        <v>81</v>
      </c>
      <c r="H47" s="2" t="s">
        <v>74</v>
      </c>
      <c r="I47" s="9" t="s">
        <v>81</v>
      </c>
      <c r="J47" t="s">
        <v>74</v>
      </c>
      <c r="K47">
        <v>527586</v>
      </c>
    </row>
    <row r="48" spans="1:11" x14ac:dyDescent="0.35">
      <c r="A48" s="2" t="s">
        <v>75</v>
      </c>
      <c r="B48" s="59">
        <v>1.92</v>
      </c>
      <c r="C48" s="59" t="s">
        <v>8</v>
      </c>
      <c r="D48" s="59" t="s">
        <v>8</v>
      </c>
      <c r="E48" s="59" t="s">
        <v>8</v>
      </c>
      <c r="F48" s="59" t="s">
        <v>8</v>
      </c>
      <c r="G48" s="4" t="s">
        <v>81</v>
      </c>
      <c r="H48" s="2" t="s">
        <v>75</v>
      </c>
      <c r="I48" s="9" t="s">
        <v>81</v>
      </c>
      <c r="J48" t="s">
        <v>75</v>
      </c>
      <c r="K48">
        <v>399906</v>
      </c>
    </row>
    <row r="49" spans="1:11" x14ac:dyDescent="0.35">
      <c r="A49" s="2" t="s">
        <v>77</v>
      </c>
      <c r="B49" s="59">
        <v>1.5</v>
      </c>
      <c r="C49" s="59" t="s">
        <v>8</v>
      </c>
      <c r="D49" s="59"/>
      <c r="E49" s="59" t="s">
        <v>8</v>
      </c>
      <c r="F49" s="59"/>
      <c r="G49" s="4" t="s">
        <v>81</v>
      </c>
      <c r="H49" s="2" t="s">
        <v>77</v>
      </c>
      <c r="I49" s="9" t="s">
        <v>81</v>
      </c>
      <c r="J49" t="s">
        <v>77</v>
      </c>
      <c r="K49">
        <v>449733</v>
      </c>
    </row>
    <row r="50" spans="1:11" x14ac:dyDescent="0.35">
      <c r="A50" s="2" t="s">
        <v>78</v>
      </c>
      <c r="B50" s="59">
        <v>7</v>
      </c>
      <c r="C50" s="59" t="s">
        <v>7</v>
      </c>
      <c r="D50" s="59" t="s">
        <v>7</v>
      </c>
      <c r="E50" s="59" t="s">
        <v>7</v>
      </c>
      <c r="F50" s="59" t="s">
        <v>7</v>
      </c>
      <c r="G50" s="4" t="s">
        <v>81</v>
      </c>
      <c r="H50" s="2" t="s">
        <v>78</v>
      </c>
      <c r="I50" s="9" t="s">
        <v>81</v>
      </c>
      <c r="J50" t="s">
        <v>78</v>
      </c>
      <c r="K50">
        <v>659009</v>
      </c>
    </row>
    <row r="51" spans="1:11" x14ac:dyDescent="0.35">
      <c r="A51" s="2" t="s">
        <v>79</v>
      </c>
      <c r="B51" s="59">
        <v>1</v>
      </c>
      <c r="C51" s="59" t="s">
        <v>7</v>
      </c>
      <c r="D51" s="59" t="s">
        <v>7</v>
      </c>
      <c r="E51" s="59" t="s">
        <v>8</v>
      </c>
      <c r="F51" s="59" t="s">
        <v>8</v>
      </c>
      <c r="G51" s="4" t="s">
        <v>81</v>
      </c>
      <c r="H51" s="2" t="s">
        <v>79</v>
      </c>
      <c r="I51" s="9" t="s">
        <v>81</v>
      </c>
      <c r="J51" t="s">
        <v>79</v>
      </c>
      <c r="K51">
        <v>388033</v>
      </c>
    </row>
    <row r="52" spans="1:11" x14ac:dyDescent="0.35">
      <c r="A52" s="2" t="s">
        <v>6</v>
      </c>
      <c r="B52" s="59">
        <v>1.3</v>
      </c>
      <c r="C52" s="59" t="s">
        <v>7</v>
      </c>
      <c r="D52" s="59" t="s">
        <v>7</v>
      </c>
      <c r="E52" s="59" t="s">
        <v>8</v>
      </c>
      <c r="F52" s="59" t="s">
        <v>8</v>
      </c>
      <c r="G52" s="4" t="s">
        <v>82</v>
      </c>
      <c r="H52" s="2" t="s">
        <v>6</v>
      </c>
      <c r="I52" s="8" t="s">
        <v>82</v>
      </c>
      <c r="J52" t="s">
        <v>6</v>
      </c>
      <c r="K52">
        <v>98425</v>
      </c>
    </row>
    <row r="53" spans="1:11" x14ac:dyDescent="0.35">
      <c r="A53" s="2" t="s">
        <v>10</v>
      </c>
      <c r="B53" s="59">
        <v>2.6</v>
      </c>
      <c r="C53" s="59" t="s">
        <v>7</v>
      </c>
      <c r="D53" s="59"/>
      <c r="E53" s="59" t="s">
        <v>8</v>
      </c>
      <c r="F53" s="59"/>
      <c r="G53" s="4" t="s">
        <v>82</v>
      </c>
      <c r="H53" s="2" t="s">
        <v>10</v>
      </c>
      <c r="I53" s="8" t="s">
        <v>82</v>
      </c>
      <c r="J53" t="s">
        <v>10</v>
      </c>
      <c r="K53">
        <v>299321</v>
      </c>
    </row>
    <row r="54" spans="1:11" x14ac:dyDescent="0.35">
      <c r="A54" s="2" t="s">
        <v>15</v>
      </c>
      <c r="B54" s="59" t="s">
        <v>16</v>
      </c>
      <c r="C54" s="59" t="s">
        <v>8</v>
      </c>
      <c r="D54" s="59" t="s">
        <v>7</v>
      </c>
      <c r="E54" s="59" t="s">
        <v>7</v>
      </c>
      <c r="F54" s="59" t="s">
        <v>8</v>
      </c>
      <c r="G54" s="5" t="s">
        <v>82</v>
      </c>
      <c r="H54" s="2" t="s">
        <v>15</v>
      </c>
      <c r="I54" s="8" t="s">
        <v>82</v>
      </c>
      <c r="J54" t="s">
        <v>15</v>
      </c>
      <c r="K54">
        <v>228694</v>
      </c>
    </row>
    <row r="55" spans="1:11" x14ac:dyDescent="0.35">
      <c r="A55" s="2" t="s">
        <v>17</v>
      </c>
      <c r="B55" s="59">
        <v>2</v>
      </c>
      <c r="C55" s="59" t="s">
        <v>7</v>
      </c>
      <c r="D55" s="59" t="s">
        <v>7</v>
      </c>
      <c r="E55" s="59" t="s">
        <v>7</v>
      </c>
      <c r="F55" s="59" t="s">
        <v>8</v>
      </c>
      <c r="G55" s="4" t="s">
        <v>82</v>
      </c>
      <c r="H55" s="2" t="s">
        <v>17</v>
      </c>
      <c r="I55" s="8" t="s">
        <v>82</v>
      </c>
      <c r="J55" t="s">
        <v>17</v>
      </c>
      <c r="K55">
        <v>84462</v>
      </c>
    </row>
    <row r="56" spans="1:11" x14ac:dyDescent="0.35">
      <c r="A56" s="2" t="s">
        <v>19</v>
      </c>
      <c r="B56" s="59">
        <v>8.3000000000000007</v>
      </c>
      <c r="C56" s="59" t="s">
        <v>7</v>
      </c>
      <c r="D56" s="59" t="s">
        <v>7</v>
      </c>
      <c r="E56" s="59" t="s">
        <v>8</v>
      </c>
      <c r="F56" s="59" t="s">
        <v>8</v>
      </c>
      <c r="G56" s="4" t="s">
        <v>82</v>
      </c>
      <c r="H56" s="2" t="s">
        <v>19</v>
      </c>
      <c r="I56" s="8" t="s">
        <v>82</v>
      </c>
      <c r="J56" t="s">
        <v>19</v>
      </c>
      <c r="K56">
        <v>105420</v>
      </c>
    </row>
    <row r="57" spans="1:11" x14ac:dyDescent="0.35">
      <c r="A57" s="2" t="s">
        <v>20</v>
      </c>
      <c r="B57" s="59">
        <v>2</v>
      </c>
      <c r="C57" s="59" t="s">
        <v>7</v>
      </c>
      <c r="D57" s="59" t="s">
        <v>7</v>
      </c>
      <c r="E57" s="59" t="s">
        <v>8</v>
      </c>
      <c r="F57" s="59" t="s">
        <v>7</v>
      </c>
      <c r="G57" s="4" t="s">
        <v>82</v>
      </c>
      <c r="H57" s="2" t="s">
        <v>20</v>
      </c>
      <c r="I57" s="8" t="s">
        <v>82</v>
      </c>
      <c r="J57" t="s">
        <v>20</v>
      </c>
      <c r="K57">
        <v>42556</v>
      </c>
    </row>
    <row r="58" spans="1:11" x14ac:dyDescent="0.35">
      <c r="A58" s="2" t="s">
        <v>21</v>
      </c>
      <c r="B58" s="59" t="s">
        <v>16</v>
      </c>
      <c r="C58" s="59" t="s">
        <v>16</v>
      </c>
      <c r="D58" s="59" t="s">
        <v>16</v>
      </c>
      <c r="E58" s="59" t="s">
        <v>8</v>
      </c>
      <c r="F58" s="59" t="s">
        <v>8</v>
      </c>
      <c r="G58" s="5" t="s">
        <v>82</v>
      </c>
      <c r="H58" s="2" t="s">
        <v>21</v>
      </c>
      <c r="I58" s="8" t="s">
        <v>82</v>
      </c>
      <c r="J58" t="s">
        <v>21</v>
      </c>
      <c r="K58">
        <v>129888</v>
      </c>
    </row>
    <row r="59" spans="1:11" x14ac:dyDescent="0.35">
      <c r="A59" s="2" t="s">
        <v>23</v>
      </c>
      <c r="B59" s="59">
        <v>6</v>
      </c>
      <c r="C59" s="59" t="s">
        <v>8</v>
      </c>
      <c r="D59" s="59" t="s">
        <v>7</v>
      </c>
      <c r="E59" s="59" t="s">
        <v>7</v>
      </c>
      <c r="F59" s="59" t="s">
        <v>8</v>
      </c>
      <c r="G59" s="4" t="s">
        <v>82</v>
      </c>
      <c r="H59" s="2" t="s">
        <v>23</v>
      </c>
      <c r="I59" s="8" t="s">
        <v>82</v>
      </c>
      <c r="J59" t="s">
        <v>23</v>
      </c>
      <c r="K59">
        <v>175462</v>
      </c>
    </row>
    <row r="60" spans="1:11" x14ac:dyDescent="0.35">
      <c r="A60" s="2" t="s">
        <v>29</v>
      </c>
      <c r="B60" s="59">
        <v>4.5</v>
      </c>
      <c r="C60" s="59" t="s">
        <v>7</v>
      </c>
      <c r="D60" s="59"/>
      <c r="E60" s="59" t="s">
        <v>8</v>
      </c>
      <c r="F60" s="59"/>
      <c r="G60" s="6" t="s">
        <v>82</v>
      </c>
      <c r="H60" s="2" t="s">
        <v>29</v>
      </c>
      <c r="I60" s="8" t="s">
        <v>82</v>
      </c>
      <c r="J60" t="s">
        <v>29</v>
      </c>
      <c r="K60">
        <v>66886</v>
      </c>
    </row>
    <row r="61" spans="1:11" x14ac:dyDescent="0.35">
      <c r="A61" s="2" t="s">
        <v>34</v>
      </c>
      <c r="B61" s="59">
        <v>2.8</v>
      </c>
      <c r="C61" s="59" t="s">
        <v>7</v>
      </c>
      <c r="D61" s="59" t="s">
        <v>8</v>
      </c>
      <c r="E61" s="59" t="s">
        <v>8</v>
      </c>
      <c r="F61" s="59" t="s">
        <v>8</v>
      </c>
      <c r="G61" s="4" t="s">
        <v>82</v>
      </c>
      <c r="H61" s="2" t="s">
        <v>34</v>
      </c>
      <c r="I61" s="8" t="s">
        <v>82</v>
      </c>
      <c r="J61" t="s">
        <v>34</v>
      </c>
      <c r="K61">
        <v>161649</v>
      </c>
    </row>
    <row r="62" spans="1:11" x14ac:dyDescent="0.35">
      <c r="A62" s="2" t="s">
        <v>35</v>
      </c>
      <c r="B62" s="59">
        <v>20.5</v>
      </c>
      <c r="C62" s="59" t="s">
        <v>7</v>
      </c>
      <c r="D62" s="59" t="s">
        <v>16</v>
      </c>
      <c r="E62" s="59" t="s">
        <v>16</v>
      </c>
      <c r="F62" s="59" t="s">
        <v>16</v>
      </c>
      <c r="G62" s="4" t="s">
        <v>82</v>
      </c>
      <c r="H62" s="2" t="s">
        <v>35</v>
      </c>
      <c r="I62" s="8" t="s">
        <v>82</v>
      </c>
      <c r="J62" t="s">
        <v>35</v>
      </c>
      <c r="K62">
        <v>157251</v>
      </c>
    </row>
    <row r="63" spans="1:11" x14ac:dyDescent="0.35">
      <c r="A63" s="2" t="s">
        <v>46</v>
      </c>
      <c r="B63" s="59">
        <v>10</v>
      </c>
      <c r="C63" s="59" t="s">
        <v>7</v>
      </c>
      <c r="D63" s="59" t="s">
        <v>7</v>
      </c>
      <c r="E63" s="59" t="s">
        <v>7</v>
      </c>
      <c r="F63" s="59" t="s">
        <v>7</v>
      </c>
      <c r="G63" s="4" t="s">
        <v>82</v>
      </c>
      <c r="H63" s="2" t="s">
        <v>46</v>
      </c>
      <c r="I63" s="8" t="s">
        <v>82</v>
      </c>
      <c r="J63" t="s">
        <v>46</v>
      </c>
      <c r="K63">
        <v>246034</v>
      </c>
    </row>
    <row r="64" spans="1:11" x14ac:dyDescent="0.35">
      <c r="A64" s="2" t="s">
        <v>52</v>
      </c>
      <c r="B64" s="59">
        <v>6</v>
      </c>
      <c r="C64" s="59" t="s">
        <v>7</v>
      </c>
      <c r="D64" s="59"/>
      <c r="E64" s="59" t="s">
        <v>8</v>
      </c>
      <c r="F64" s="59"/>
      <c r="G64" s="4" t="s">
        <v>82</v>
      </c>
      <c r="H64" s="2" t="s">
        <v>52</v>
      </c>
      <c r="I64" s="8" t="s">
        <v>82</v>
      </c>
      <c r="J64" t="s">
        <v>52</v>
      </c>
      <c r="K64">
        <v>70117</v>
      </c>
    </row>
    <row r="65" spans="1:13" x14ac:dyDescent="0.35">
      <c r="A65" s="2" t="s">
        <v>54</v>
      </c>
      <c r="B65" s="59">
        <v>5</v>
      </c>
      <c r="C65" s="59" t="s">
        <v>7</v>
      </c>
      <c r="D65" s="59" t="s">
        <v>8</v>
      </c>
      <c r="E65" s="59" t="s">
        <v>8</v>
      </c>
      <c r="F65" s="59" t="s">
        <v>8</v>
      </c>
      <c r="G65" s="5" t="s">
        <v>82</v>
      </c>
      <c r="H65" s="2" t="s">
        <v>54</v>
      </c>
      <c r="I65" s="10" t="s">
        <v>82</v>
      </c>
      <c r="J65" t="s">
        <v>54</v>
      </c>
      <c r="K65">
        <v>382922</v>
      </c>
    </row>
    <row r="66" spans="1:13" x14ac:dyDescent="0.35">
      <c r="A66" s="2" t="s">
        <v>62</v>
      </c>
      <c r="B66" s="59">
        <v>3</v>
      </c>
      <c r="C66" s="59" t="s">
        <v>7</v>
      </c>
      <c r="D66" s="59" t="s">
        <v>7</v>
      </c>
      <c r="E66" s="59" t="s">
        <v>8</v>
      </c>
      <c r="F66" s="59" t="s">
        <v>8</v>
      </c>
      <c r="G66" s="4" t="s">
        <v>82</v>
      </c>
      <c r="H66" s="2" t="s">
        <v>62</v>
      </c>
      <c r="I66" s="8" t="s">
        <v>82</v>
      </c>
      <c r="J66" t="s">
        <v>62</v>
      </c>
      <c r="K66">
        <v>305305</v>
      </c>
    </row>
    <row r="67" spans="1:13" x14ac:dyDescent="0.35">
      <c r="A67" s="2" t="s">
        <v>66</v>
      </c>
      <c r="B67" s="59">
        <v>7</v>
      </c>
      <c r="C67" s="59" t="s">
        <v>7</v>
      </c>
      <c r="D67" s="59" t="s">
        <v>7</v>
      </c>
      <c r="E67" s="59" t="s">
        <v>7</v>
      </c>
      <c r="F67" s="59" t="s">
        <v>7</v>
      </c>
      <c r="G67" s="4" t="s">
        <v>82</v>
      </c>
      <c r="H67" s="2" t="s">
        <v>66</v>
      </c>
      <c r="I67" s="8" t="s">
        <v>82</v>
      </c>
      <c r="J67" t="s">
        <v>66</v>
      </c>
      <c r="K67">
        <v>191446</v>
      </c>
    </row>
    <row r="68" spans="1:13" x14ac:dyDescent="0.35">
      <c r="A68" s="2" t="s">
        <v>72</v>
      </c>
      <c r="B68" s="59">
        <v>1</v>
      </c>
      <c r="C68" s="59" t="s">
        <v>8</v>
      </c>
      <c r="D68" s="59" t="s">
        <v>7</v>
      </c>
      <c r="E68" s="59" t="s">
        <v>8</v>
      </c>
      <c r="F68" s="59" t="s">
        <v>8</v>
      </c>
      <c r="G68" s="4" t="s">
        <v>82</v>
      </c>
      <c r="H68" s="2" t="s">
        <v>72</v>
      </c>
      <c r="I68" s="8" t="s">
        <v>82</v>
      </c>
      <c r="J68" t="s">
        <v>72</v>
      </c>
      <c r="K68">
        <v>212078</v>
      </c>
    </row>
    <row r="69" spans="1:13" x14ac:dyDescent="0.35">
      <c r="A69" s="2" t="s">
        <v>73</v>
      </c>
      <c r="B69" s="59">
        <v>2</v>
      </c>
      <c r="C69" s="59" t="s">
        <v>7</v>
      </c>
      <c r="D69" s="59"/>
      <c r="E69" s="59" t="s">
        <v>8</v>
      </c>
      <c r="F69" s="59"/>
      <c r="G69" s="4" t="s">
        <v>82</v>
      </c>
      <c r="H69" s="2" t="s">
        <v>73</v>
      </c>
      <c r="I69" s="8" t="s">
        <v>82</v>
      </c>
      <c r="J69" t="s">
        <v>73</v>
      </c>
      <c r="K69">
        <v>316030</v>
      </c>
    </row>
    <row r="70" spans="1:13" x14ac:dyDescent="0.35">
      <c r="A70" s="2" t="s">
        <v>76</v>
      </c>
      <c r="B70" s="59">
        <v>5</v>
      </c>
      <c r="C70" s="59" t="s">
        <v>7</v>
      </c>
      <c r="D70" s="59" t="s">
        <v>7</v>
      </c>
      <c r="E70" s="59" t="s">
        <v>8</v>
      </c>
      <c r="F70" s="59" t="s">
        <v>8</v>
      </c>
      <c r="G70" s="4" t="s">
        <v>82</v>
      </c>
      <c r="H70" s="2" t="s">
        <v>76</v>
      </c>
      <c r="I70" s="10" t="s">
        <v>82</v>
      </c>
      <c r="J70" t="s">
        <v>76</v>
      </c>
      <c r="K70">
        <v>349597</v>
      </c>
    </row>
    <row r="72" spans="1:13" x14ac:dyDescent="0.35">
      <c r="B72" s="13">
        <f>SUM(B2:B70)</f>
        <v>490.82000000000011</v>
      </c>
      <c r="K72">
        <f>SUM(K2:K70)</f>
        <v>52639470</v>
      </c>
      <c r="M72" s="12">
        <f>(B72/K72)*100000</f>
        <v>0.93241820253889351</v>
      </c>
    </row>
    <row r="74" spans="1:13" x14ac:dyDescent="0.35">
      <c r="B74" s="13">
        <f>SUM(B2:B51)</f>
        <v>401.82000000000005</v>
      </c>
      <c r="K74">
        <f>SUM(K2:K51)</f>
        <v>49015927</v>
      </c>
      <c r="M74" s="12">
        <f>(B74/K74)*100000</f>
        <v>0.81977435620058769</v>
      </c>
    </row>
  </sheetData>
  <autoFilter ref="A1:K70" xr:uid="{00000000-0009-0000-0000-000000000000}">
    <sortState xmlns:xlrd2="http://schemas.microsoft.com/office/spreadsheetml/2017/richdata2" ref="A2:K70">
      <sortCondition ref="G1:G7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workbookViewId="0">
      <selection activeCell="I1" sqref="A1:I70"/>
    </sheetView>
  </sheetViews>
  <sheetFormatPr defaultRowHeight="14.5" x14ac:dyDescent="0.35"/>
  <cols>
    <col min="1" max="1" width="34.453125" customWidth="1"/>
    <col min="4" max="4" width="14.81640625" style="14" customWidth="1"/>
    <col min="5" max="5" width="24.1796875" style="14" customWidth="1"/>
    <col min="6" max="6" width="16.453125" style="14" customWidth="1"/>
    <col min="7" max="8" width="15.7265625" style="14" customWidth="1"/>
    <col min="9" max="9" width="15" style="14" customWidth="1"/>
  </cols>
  <sheetData>
    <row r="1" spans="1:9" x14ac:dyDescent="0.35">
      <c r="A1" s="16" t="s">
        <v>85</v>
      </c>
      <c r="B1" s="17" t="s">
        <v>86</v>
      </c>
      <c r="C1" s="17" t="s">
        <v>80</v>
      </c>
      <c r="D1" s="29" t="s">
        <v>5</v>
      </c>
      <c r="E1" s="29" t="s">
        <v>83</v>
      </c>
      <c r="F1" s="29" t="s">
        <v>1</v>
      </c>
      <c r="G1" s="29" t="s">
        <v>2</v>
      </c>
      <c r="H1" s="29" t="s">
        <v>3</v>
      </c>
      <c r="I1" s="30" t="s">
        <v>4</v>
      </c>
    </row>
    <row r="2" spans="1:9" x14ac:dyDescent="0.35">
      <c r="A2" s="18" t="s">
        <v>167</v>
      </c>
      <c r="B2" s="23" t="s">
        <v>140</v>
      </c>
      <c r="C2" s="27" t="s">
        <v>82</v>
      </c>
      <c r="D2" s="31">
        <v>1.3</v>
      </c>
      <c r="E2" s="32">
        <v>1.3208026416052834</v>
      </c>
      <c r="F2" s="31" t="s">
        <v>7</v>
      </c>
      <c r="G2" s="31" t="s">
        <v>7</v>
      </c>
      <c r="H2" s="31" t="s">
        <v>8</v>
      </c>
      <c r="I2" s="33" t="s">
        <v>8</v>
      </c>
    </row>
    <row r="3" spans="1:9" x14ac:dyDescent="0.35">
      <c r="A3" s="18" t="s">
        <v>87</v>
      </c>
      <c r="B3" s="19" t="s">
        <v>88</v>
      </c>
      <c r="C3" s="20" t="s">
        <v>81</v>
      </c>
      <c r="D3" s="34">
        <v>15</v>
      </c>
      <c r="E3" s="35">
        <v>2.6936800877780551</v>
      </c>
      <c r="F3" s="34" t="s">
        <v>7</v>
      </c>
      <c r="G3" s="34"/>
      <c r="H3" s="34" t="s">
        <v>8</v>
      </c>
      <c r="I3" s="36"/>
    </row>
    <row r="4" spans="1:9" x14ac:dyDescent="0.35">
      <c r="A4" s="21" t="s">
        <v>168</v>
      </c>
      <c r="B4" s="22" t="s">
        <v>169</v>
      </c>
      <c r="C4" s="27" t="s">
        <v>82</v>
      </c>
      <c r="D4" s="31">
        <v>2.6</v>
      </c>
      <c r="E4" s="32">
        <v>0.86863267194750793</v>
      </c>
      <c r="F4" s="31" t="s">
        <v>7</v>
      </c>
      <c r="G4" s="31"/>
      <c r="H4" s="31" t="s">
        <v>8</v>
      </c>
      <c r="I4" s="33"/>
    </row>
    <row r="5" spans="1:9" x14ac:dyDescent="0.35">
      <c r="A5" s="21" t="s">
        <v>89</v>
      </c>
      <c r="B5" s="22" t="s">
        <v>90</v>
      </c>
      <c r="C5" s="20" t="s">
        <v>81</v>
      </c>
      <c r="D5" s="34">
        <v>1</v>
      </c>
      <c r="E5" s="35">
        <v>0.26048517969570117</v>
      </c>
      <c r="F5" s="34" t="s">
        <v>7</v>
      </c>
      <c r="G5" s="34" t="s">
        <v>7</v>
      </c>
      <c r="H5" s="34" t="s">
        <v>8</v>
      </c>
      <c r="I5" s="36" t="s">
        <v>8</v>
      </c>
    </row>
    <row r="6" spans="1:9" x14ac:dyDescent="0.35">
      <c r="A6" s="21" t="s">
        <v>91</v>
      </c>
      <c r="B6" s="22" t="s">
        <v>92</v>
      </c>
      <c r="C6" s="20" t="s">
        <v>81</v>
      </c>
      <c r="D6" s="31">
        <v>15</v>
      </c>
      <c r="E6" s="32">
        <v>3.2867491421584734</v>
      </c>
      <c r="F6" s="31" t="s">
        <v>7</v>
      </c>
      <c r="G6" s="31" t="s">
        <v>7</v>
      </c>
      <c r="H6" s="31" t="s">
        <v>7</v>
      </c>
      <c r="I6" s="33" t="s">
        <v>8</v>
      </c>
    </row>
    <row r="7" spans="1:9" x14ac:dyDescent="0.35">
      <c r="A7" s="18" t="s">
        <v>93</v>
      </c>
      <c r="B7" s="23" t="s">
        <v>94</v>
      </c>
      <c r="C7" s="20" t="s">
        <v>81</v>
      </c>
      <c r="D7" s="34">
        <v>14.5</v>
      </c>
      <c r="E7" s="35">
        <v>1.5973050709478851</v>
      </c>
      <c r="F7" s="34" t="s">
        <v>7</v>
      </c>
      <c r="G7" s="34"/>
      <c r="H7" s="34" t="s">
        <v>7</v>
      </c>
      <c r="I7" s="36"/>
    </row>
    <row r="8" spans="1:9" x14ac:dyDescent="0.35">
      <c r="A8" s="18" t="s">
        <v>95</v>
      </c>
      <c r="B8" s="23" t="s">
        <v>96</v>
      </c>
      <c r="C8" s="20" t="s">
        <v>81</v>
      </c>
      <c r="D8" s="31">
        <v>4</v>
      </c>
      <c r="E8" s="32">
        <v>0.64412238325281801</v>
      </c>
      <c r="F8" s="31" t="s">
        <v>7</v>
      </c>
      <c r="G8" s="31"/>
      <c r="H8" s="31" t="s">
        <v>7</v>
      </c>
      <c r="I8" s="33"/>
    </row>
    <row r="9" spans="1:9" x14ac:dyDescent="0.35">
      <c r="A9" s="18" t="s">
        <v>170</v>
      </c>
      <c r="B9" s="23" t="s">
        <v>171</v>
      </c>
      <c r="C9" s="27" t="s">
        <v>82</v>
      </c>
      <c r="D9" s="34" t="s">
        <v>16</v>
      </c>
      <c r="E9" s="35" t="s">
        <v>84</v>
      </c>
      <c r="F9" s="34" t="s">
        <v>8</v>
      </c>
      <c r="G9" s="34" t="s">
        <v>7</v>
      </c>
      <c r="H9" s="34" t="s">
        <v>7</v>
      </c>
      <c r="I9" s="36" t="s">
        <v>8</v>
      </c>
    </row>
    <row r="10" spans="1:9" x14ac:dyDescent="0.35">
      <c r="A10" s="18" t="s">
        <v>172</v>
      </c>
      <c r="B10" s="23" t="s">
        <v>158</v>
      </c>
      <c r="C10" s="27" t="s">
        <v>82</v>
      </c>
      <c r="D10" s="31">
        <v>2</v>
      </c>
      <c r="E10" s="32">
        <v>2.3679287727025171</v>
      </c>
      <c r="F10" s="31" t="s">
        <v>7</v>
      </c>
      <c r="G10" s="31" t="s">
        <v>7</v>
      </c>
      <c r="H10" s="31" t="s">
        <v>7</v>
      </c>
      <c r="I10" s="33" t="s">
        <v>8</v>
      </c>
    </row>
    <row r="11" spans="1:9" x14ac:dyDescent="0.35">
      <c r="A11" s="18" t="s">
        <v>97</v>
      </c>
      <c r="B11" s="23" t="s">
        <v>98</v>
      </c>
      <c r="C11" s="20" t="s">
        <v>81</v>
      </c>
      <c r="D11" s="34">
        <v>10</v>
      </c>
      <c r="E11" s="35">
        <v>1.5191127166444625</v>
      </c>
      <c r="F11" s="34" t="s">
        <v>7</v>
      </c>
      <c r="G11" s="34" t="s">
        <v>7</v>
      </c>
      <c r="H11" s="34" t="s">
        <v>7</v>
      </c>
      <c r="I11" s="36" t="s">
        <v>7</v>
      </c>
    </row>
    <row r="12" spans="1:9" x14ac:dyDescent="0.35">
      <c r="A12" s="18" t="s">
        <v>173</v>
      </c>
      <c r="B12" s="23" t="s">
        <v>106</v>
      </c>
      <c r="C12" s="27" t="s">
        <v>82</v>
      </c>
      <c r="D12" s="31">
        <v>8.3000000000000007</v>
      </c>
      <c r="E12" s="32">
        <v>7.8732688294441289</v>
      </c>
      <c r="F12" s="31" t="s">
        <v>7</v>
      </c>
      <c r="G12" s="31" t="s">
        <v>7</v>
      </c>
      <c r="H12" s="31" t="s">
        <v>8</v>
      </c>
      <c r="I12" s="33" t="s">
        <v>8</v>
      </c>
    </row>
    <row r="13" spans="1:9" x14ac:dyDescent="0.35">
      <c r="A13" s="18" t="s">
        <v>174</v>
      </c>
      <c r="B13" s="23" t="s">
        <v>175</v>
      </c>
      <c r="C13" s="27" t="s">
        <v>82</v>
      </c>
      <c r="D13" s="34">
        <v>2</v>
      </c>
      <c r="E13" s="35">
        <v>4.6996898204718489</v>
      </c>
      <c r="F13" s="34" t="s">
        <v>7</v>
      </c>
      <c r="G13" s="34" t="s">
        <v>7</v>
      </c>
      <c r="H13" s="34" t="s">
        <v>8</v>
      </c>
      <c r="I13" s="36" t="s">
        <v>7</v>
      </c>
    </row>
    <row r="14" spans="1:9" x14ac:dyDescent="0.35">
      <c r="A14" s="18" t="s">
        <v>176</v>
      </c>
      <c r="B14" s="23" t="s">
        <v>177</v>
      </c>
      <c r="C14" s="27" t="s">
        <v>82</v>
      </c>
      <c r="D14" s="31" t="s">
        <v>16</v>
      </c>
      <c r="E14" s="32" t="s">
        <v>84</v>
      </c>
      <c r="F14" s="31" t="s">
        <v>16</v>
      </c>
      <c r="G14" s="31" t="s">
        <v>16</v>
      </c>
      <c r="H14" s="31" t="s">
        <v>8</v>
      </c>
      <c r="I14" s="33" t="s">
        <v>8</v>
      </c>
    </row>
    <row r="15" spans="1:9" x14ac:dyDescent="0.35">
      <c r="A15" s="18" t="s">
        <v>99</v>
      </c>
      <c r="B15" s="19" t="s">
        <v>100</v>
      </c>
      <c r="C15" s="20" t="s">
        <v>81</v>
      </c>
      <c r="D15" s="34">
        <v>10</v>
      </c>
      <c r="E15" s="35">
        <v>1.2363476312815733</v>
      </c>
      <c r="F15" s="34" t="s">
        <v>7</v>
      </c>
      <c r="G15" s="34"/>
      <c r="H15" s="34" t="s">
        <v>8</v>
      </c>
      <c r="I15" s="36"/>
    </row>
    <row r="16" spans="1:9" x14ac:dyDescent="0.35">
      <c r="A16" s="18" t="s">
        <v>178</v>
      </c>
      <c r="B16" s="23" t="s">
        <v>130</v>
      </c>
      <c r="C16" s="27" t="s">
        <v>82</v>
      </c>
      <c r="D16" s="31">
        <v>6</v>
      </c>
      <c r="E16" s="32">
        <v>3.419543832852697</v>
      </c>
      <c r="F16" s="31" t="s">
        <v>8</v>
      </c>
      <c r="G16" s="31" t="s">
        <v>7</v>
      </c>
      <c r="H16" s="31" t="s">
        <v>7</v>
      </c>
      <c r="I16" s="33" t="s">
        <v>8</v>
      </c>
    </row>
    <row r="17" spans="1:9" x14ac:dyDescent="0.35">
      <c r="A17" s="18" t="s">
        <v>101</v>
      </c>
      <c r="B17" s="23" t="s">
        <v>102</v>
      </c>
      <c r="C17" s="20" t="s">
        <v>81</v>
      </c>
      <c r="D17" s="34">
        <v>20</v>
      </c>
      <c r="E17" s="35">
        <v>0.73691505985408345</v>
      </c>
      <c r="F17" s="34" t="s">
        <v>7</v>
      </c>
      <c r="G17" s="34"/>
      <c r="H17" s="34" t="s">
        <v>7</v>
      </c>
      <c r="I17" s="36"/>
    </row>
    <row r="18" spans="1:9" x14ac:dyDescent="0.35">
      <c r="A18" s="18" t="s">
        <v>103</v>
      </c>
      <c r="B18" s="19" t="s">
        <v>104</v>
      </c>
      <c r="C18" s="20" t="s">
        <v>81</v>
      </c>
      <c r="D18" s="31">
        <v>5</v>
      </c>
      <c r="E18" s="32">
        <v>1.2848020762401551</v>
      </c>
      <c r="F18" s="31" t="s">
        <v>7</v>
      </c>
      <c r="G18" s="31"/>
      <c r="H18" s="31" t="s">
        <v>8</v>
      </c>
      <c r="I18" s="33"/>
    </row>
    <row r="19" spans="1:9" x14ac:dyDescent="0.35">
      <c r="A19" s="21" t="s">
        <v>105</v>
      </c>
      <c r="B19" s="22" t="s">
        <v>106</v>
      </c>
      <c r="C19" s="20" t="s">
        <v>81</v>
      </c>
      <c r="D19" s="34">
        <v>6.5</v>
      </c>
      <c r="E19" s="35">
        <v>1.4484389171024983</v>
      </c>
      <c r="F19" s="34" t="s">
        <v>7</v>
      </c>
      <c r="G19" s="34"/>
      <c r="H19" s="34" t="s">
        <v>8</v>
      </c>
      <c r="I19" s="36"/>
    </row>
    <row r="20" spans="1:9" x14ac:dyDescent="0.35">
      <c r="A20" s="18" t="s">
        <v>107</v>
      </c>
      <c r="B20" s="23" t="s">
        <v>104</v>
      </c>
      <c r="C20" s="20" t="s">
        <v>81</v>
      </c>
      <c r="D20" s="31">
        <v>20</v>
      </c>
      <c r="E20" s="32">
        <v>2.389377782131755</v>
      </c>
      <c r="F20" s="31" t="s">
        <v>8</v>
      </c>
      <c r="G20" s="31" t="s">
        <v>7</v>
      </c>
      <c r="H20" s="31" t="s">
        <v>7</v>
      </c>
      <c r="I20" s="33" t="s">
        <v>8</v>
      </c>
    </row>
    <row r="21" spans="1:9" x14ac:dyDescent="0.35">
      <c r="A21" s="24" t="s">
        <v>108</v>
      </c>
      <c r="B21" s="19" t="s">
        <v>90</v>
      </c>
      <c r="C21" s="20" t="s">
        <v>81</v>
      </c>
      <c r="D21" s="34">
        <v>2</v>
      </c>
      <c r="E21" s="35">
        <v>0.15644151864039804</v>
      </c>
      <c r="F21" s="34" t="s">
        <v>8</v>
      </c>
      <c r="G21" s="34" t="s">
        <v>7</v>
      </c>
      <c r="H21" s="34" t="s">
        <v>8</v>
      </c>
      <c r="I21" s="36" t="s">
        <v>8</v>
      </c>
    </row>
    <row r="22" spans="1:9" x14ac:dyDescent="0.35">
      <c r="A22" s="24" t="s">
        <v>179</v>
      </c>
      <c r="B22" s="19" t="s">
        <v>115</v>
      </c>
      <c r="C22" s="27" t="s">
        <v>82</v>
      </c>
      <c r="D22" s="31">
        <v>4.5</v>
      </c>
      <c r="E22" s="32">
        <v>6.7278653230870438</v>
      </c>
      <c r="F22" s="31" t="s">
        <v>7</v>
      </c>
      <c r="G22" s="31"/>
      <c r="H22" s="31" t="s">
        <v>8</v>
      </c>
      <c r="I22" s="33"/>
    </row>
    <row r="23" spans="1:9" x14ac:dyDescent="0.35">
      <c r="A23" s="18" t="s">
        <v>109</v>
      </c>
      <c r="B23" s="23" t="s">
        <v>106</v>
      </c>
      <c r="C23" s="20" t="s">
        <v>81</v>
      </c>
      <c r="D23" s="34">
        <v>26</v>
      </c>
      <c r="E23" s="35">
        <v>3.919777236044462</v>
      </c>
      <c r="F23" s="34" t="s">
        <v>7</v>
      </c>
      <c r="G23" s="34" t="s">
        <v>7</v>
      </c>
      <c r="H23" s="34" t="s">
        <v>7</v>
      </c>
      <c r="I23" s="36" t="s">
        <v>7</v>
      </c>
    </row>
    <row r="24" spans="1:9" ht="43.5" x14ac:dyDescent="0.35">
      <c r="A24" s="18" t="s">
        <v>110</v>
      </c>
      <c r="B24" s="23" t="s">
        <v>111</v>
      </c>
      <c r="C24" s="20" t="s">
        <v>81</v>
      </c>
      <c r="D24" s="31" t="s">
        <v>32</v>
      </c>
      <c r="E24" s="32" t="s">
        <v>84</v>
      </c>
      <c r="F24" s="31" t="s">
        <v>32</v>
      </c>
      <c r="G24" s="31" t="s">
        <v>32</v>
      </c>
      <c r="H24" s="31" t="s">
        <v>32</v>
      </c>
      <c r="I24" s="33" t="s">
        <v>32</v>
      </c>
    </row>
    <row r="25" spans="1:9" x14ac:dyDescent="0.35">
      <c r="A25" s="18" t="s">
        <v>112</v>
      </c>
      <c r="B25" s="23" t="s">
        <v>94</v>
      </c>
      <c r="C25" s="20" t="s">
        <v>81</v>
      </c>
      <c r="D25" s="34">
        <v>4</v>
      </c>
      <c r="E25" s="35">
        <v>0.58992003633907419</v>
      </c>
      <c r="F25" s="34" t="s">
        <v>7</v>
      </c>
      <c r="G25" s="34" t="s">
        <v>8</v>
      </c>
      <c r="H25" s="34" t="s">
        <v>8</v>
      </c>
      <c r="I25" s="36" t="s">
        <v>8</v>
      </c>
    </row>
    <row r="26" spans="1:9" x14ac:dyDescent="0.35">
      <c r="A26" s="18" t="s">
        <v>180</v>
      </c>
      <c r="B26" s="23" t="s">
        <v>150</v>
      </c>
      <c r="C26" s="27" t="s">
        <v>82</v>
      </c>
      <c r="D26" s="31">
        <v>2.8</v>
      </c>
      <c r="E26" s="32">
        <v>1.7321480491682595</v>
      </c>
      <c r="F26" s="31" t="s">
        <v>7</v>
      </c>
      <c r="G26" s="31" t="s">
        <v>8</v>
      </c>
      <c r="H26" s="31" t="s">
        <v>8</v>
      </c>
      <c r="I26" s="33" t="s">
        <v>8</v>
      </c>
    </row>
    <row r="27" spans="1:9" x14ac:dyDescent="0.35">
      <c r="A27" s="21" t="s">
        <v>181</v>
      </c>
      <c r="B27" s="22" t="s">
        <v>106</v>
      </c>
      <c r="C27" s="27" t="s">
        <v>82</v>
      </c>
      <c r="D27" s="34">
        <v>20.5</v>
      </c>
      <c r="E27" s="35">
        <v>13.036483074829412</v>
      </c>
      <c r="F27" s="34" t="s">
        <v>7</v>
      </c>
      <c r="G27" s="34" t="s">
        <v>16</v>
      </c>
      <c r="H27" s="34" t="s">
        <v>16</v>
      </c>
      <c r="I27" s="36" t="s">
        <v>16</v>
      </c>
    </row>
    <row r="28" spans="1:9" x14ac:dyDescent="0.35">
      <c r="A28" s="18" t="s">
        <v>113</v>
      </c>
      <c r="B28" s="23" t="s">
        <v>94</v>
      </c>
      <c r="C28" s="20" t="s">
        <v>81</v>
      </c>
      <c r="D28" s="31">
        <v>1</v>
      </c>
      <c r="E28" s="32">
        <v>0.12255953329329722</v>
      </c>
      <c r="F28" s="31" t="s">
        <v>7</v>
      </c>
      <c r="G28" s="31" t="s">
        <v>7</v>
      </c>
      <c r="H28" s="31" t="s">
        <v>7</v>
      </c>
      <c r="I28" s="33" t="s">
        <v>7</v>
      </c>
    </row>
    <row r="29" spans="1:9" x14ac:dyDescent="0.35">
      <c r="A29" s="25" t="s">
        <v>114</v>
      </c>
      <c r="B29" s="23" t="s">
        <v>115</v>
      </c>
      <c r="C29" s="20" t="s">
        <v>81</v>
      </c>
      <c r="D29" s="34">
        <v>0.75</v>
      </c>
      <c r="E29" s="35">
        <v>0.14596920633623131</v>
      </c>
      <c r="F29" s="34" t="s">
        <v>7</v>
      </c>
      <c r="G29" s="34"/>
      <c r="H29" s="34" t="s">
        <v>7</v>
      </c>
      <c r="I29" s="36"/>
    </row>
    <row r="30" spans="1:9" x14ac:dyDescent="0.35">
      <c r="A30" s="18" t="s">
        <v>116</v>
      </c>
      <c r="B30" s="23" t="s">
        <v>94</v>
      </c>
      <c r="C30" s="20" t="s">
        <v>81</v>
      </c>
      <c r="D30" s="31">
        <v>5</v>
      </c>
      <c r="E30" s="32">
        <v>0.22315630492434554</v>
      </c>
      <c r="F30" s="31" t="s">
        <v>7</v>
      </c>
      <c r="G30" s="31" t="s">
        <v>8</v>
      </c>
      <c r="H30" s="31" t="s">
        <v>8</v>
      </c>
      <c r="I30" s="33" t="s">
        <v>8</v>
      </c>
    </row>
    <row r="31" spans="1:9" x14ac:dyDescent="0.35">
      <c r="A31" s="18" t="s">
        <v>117</v>
      </c>
      <c r="B31" s="23" t="s">
        <v>118</v>
      </c>
      <c r="C31" s="20" t="s">
        <v>81</v>
      </c>
      <c r="D31" s="34">
        <v>2</v>
      </c>
      <c r="E31" s="35">
        <v>0.236218426454574</v>
      </c>
      <c r="F31" s="34" t="s">
        <v>8</v>
      </c>
      <c r="G31" s="34" t="s">
        <v>7</v>
      </c>
      <c r="H31" s="34" t="s">
        <v>8</v>
      </c>
      <c r="I31" s="36" t="s">
        <v>8</v>
      </c>
    </row>
    <row r="32" spans="1:9" x14ac:dyDescent="0.35">
      <c r="A32" s="18" t="s">
        <v>119</v>
      </c>
      <c r="B32" s="23" t="s">
        <v>120</v>
      </c>
      <c r="C32" s="20" t="s">
        <v>81</v>
      </c>
      <c r="D32" s="31">
        <v>1</v>
      </c>
      <c r="E32" s="32">
        <v>0.11673842188331761</v>
      </c>
      <c r="F32" s="31" t="s">
        <v>7</v>
      </c>
      <c r="G32" s="31" t="s">
        <v>7</v>
      </c>
      <c r="H32" s="31" t="s">
        <v>8</v>
      </c>
      <c r="I32" s="33" t="s">
        <v>8</v>
      </c>
    </row>
    <row r="33" spans="1:9" x14ac:dyDescent="0.35">
      <c r="A33" s="26" t="s">
        <v>121</v>
      </c>
      <c r="B33" s="19" t="s">
        <v>122</v>
      </c>
      <c r="C33" s="20" t="s">
        <v>81</v>
      </c>
      <c r="D33" s="34">
        <v>5</v>
      </c>
      <c r="E33" s="35">
        <v>1.0598452202040414</v>
      </c>
      <c r="F33" s="34" t="s">
        <v>7</v>
      </c>
      <c r="G33" s="34" t="s">
        <v>16</v>
      </c>
      <c r="H33" s="34" t="s">
        <v>16</v>
      </c>
      <c r="I33" s="36" t="s">
        <v>16</v>
      </c>
    </row>
    <row r="34" spans="1:9" x14ac:dyDescent="0.35">
      <c r="A34" s="18" t="s">
        <v>123</v>
      </c>
      <c r="B34" s="23" t="s">
        <v>124</v>
      </c>
      <c r="C34" s="20" t="s">
        <v>81</v>
      </c>
      <c r="D34" s="31" t="s">
        <v>16</v>
      </c>
      <c r="E34" s="32" t="s">
        <v>84</v>
      </c>
      <c r="F34" s="31" t="s">
        <v>7</v>
      </c>
      <c r="G34" s="31" t="s">
        <v>16</v>
      </c>
      <c r="H34" s="31" t="s">
        <v>16</v>
      </c>
      <c r="I34" s="33" t="s">
        <v>16</v>
      </c>
    </row>
    <row r="35" spans="1:9" x14ac:dyDescent="0.35">
      <c r="A35" s="21" t="s">
        <v>125</v>
      </c>
      <c r="B35" s="22" t="s">
        <v>115</v>
      </c>
      <c r="C35" s="20" t="s">
        <v>81</v>
      </c>
      <c r="D35" s="34">
        <v>7.5</v>
      </c>
      <c r="E35" s="35">
        <v>1.5964477972213293</v>
      </c>
      <c r="F35" s="34" t="s">
        <v>7</v>
      </c>
      <c r="G35" s="34" t="s">
        <v>16</v>
      </c>
      <c r="H35" s="34" t="s">
        <v>16</v>
      </c>
      <c r="I35" s="36" t="s">
        <v>16</v>
      </c>
    </row>
    <row r="36" spans="1:9" x14ac:dyDescent="0.35">
      <c r="A36" s="18" t="s">
        <v>126</v>
      </c>
      <c r="B36" s="22" t="s">
        <v>115</v>
      </c>
      <c r="C36" s="20" t="s">
        <v>81</v>
      </c>
      <c r="D36" s="31">
        <v>16</v>
      </c>
      <c r="E36" s="32">
        <v>0.40828075017505033</v>
      </c>
      <c r="F36" s="31" t="s">
        <v>7</v>
      </c>
      <c r="G36" s="31"/>
      <c r="H36" s="31" t="s">
        <v>8</v>
      </c>
      <c r="I36" s="33"/>
    </row>
    <row r="37" spans="1:9" x14ac:dyDescent="0.35">
      <c r="A37" s="18" t="s">
        <v>127</v>
      </c>
      <c r="B37" s="23" t="s">
        <v>128</v>
      </c>
      <c r="C37" s="20" t="s">
        <v>81</v>
      </c>
      <c r="D37" s="34">
        <v>5</v>
      </c>
      <c r="E37" s="35">
        <v>0.81756388853006923</v>
      </c>
      <c r="F37" s="34" t="s">
        <v>7</v>
      </c>
      <c r="G37" s="34" t="s">
        <v>7</v>
      </c>
      <c r="H37" s="34" t="s">
        <v>7</v>
      </c>
      <c r="I37" s="36" t="s">
        <v>7</v>
      </c>
    </row>
    <row r="38" spans="1:9" x14ac:dyDescent="0.35">
      <c r="A38" s="18" t="s">
        <v>182</v>
      </c>
      <c r="B38" s="23" t="s">
        <v>135</v>
      </c>
      <c r="C38" s="27" t="s">
        <v>82</v>
      </c>
      <c r="D38" s="31">
        <v>10</v>
      </c>
      <c r="E38" s="32">
        <v>4.064478893161108</v>
      </c>
      <c r="F38" s="31" t="s">
        <v>7</v>
      </c>
      <c r="G38" s="31" t="s">
        <v>7</v>
      </c>
      <c r="H38" s="31" t="s">
        <v>7</v>
      </c>
      <c r="I38" s="33" t="s">
        <v>7</v>
      </c>
    </row>
    <row r="39" spans="1:9" x14ac:dyDescent="0.35">
      <c r="A39" s="18" t="s">
        <v>129</v>
      </c>
      <c r="B39" s="23" t="s">
        <v>130</v>
      </c>
      <c r="C39" s="20" t="s">
        <v>81</v>
      </c>
      <c r="D39" s="34">
        <v>4</v>
      </c>
      <c r="E39" s="35">
        <v>0.60988904593531823</v>
      </c>
      <c r="F39" s="34" t="s">
        <v>7</v>
      </c>
      <c r="G39" s="34"/>
      <c r="H39" s="34" t="s">
        <v>8</v>
      </c>
      <c r="I39" s="36"/>
    </row>
    <row r="40" spans="1:9" x14ac:dyDescent="0.35">
      <c r="A40" s="25" t="s">
        <v>131</v>
      </c>
      <c r="B40" s="23" t="s">
        <v>132</v>
      </c>
      <c r="C40" s="20" t="s">
        <v>81</v>
      </c>
      <c r="D40" s="31">
        <v>4</v>
      </c>
      <c r="E40" s="32">
        <v>0.8502389171357152</v>
      </c>
      <c r="F40" s="31" t="s">
        <v>7</v>
      </c>
      <c r="G40" s="31" t="s">
        <v>8</v>
      </c>
      <c r="H40" s="31" t="s">
        <v>7</v>
      </c>
      <c r="I40" s="33" t="s">
        <v>8</v>
      </c>
    </row>
    <row r="41" spans="1:9" x14ac:dyDescent="0.35">
      <c r="A41" s="18" t="s">
        <v>133</v>
      </c>
      <c r="B41" s="19" t="s">
        <v>120</v>
      </c>
      <c r="C41" s="20" t="s">
        <v>81</v>
      </c>
      <c r="D41" s="34">
        <v>4.5</v>
      </c>
      <c r="E41" s="35">
        <v>1.0401690159076515</v>
      </c>
      <c r="F41" s="34" t="s">
        <v>7</v>
      </c>
      <c r="G41" s="34"/>
      <c r="H41" s="34" t="s">
        <v>8</v>
      </c>
      <c r="I41" s="36"/>
    </row>
    <row r="42" spans="1:9" x14ac:dyDescent="0.35">
      <c r="A42" s="18" t="s">
        <v>134</v>
      </c>
      <c r="B42" s="23" t="s">
        <v>135</v>
      </c>
      <c r="C42" s="20" t="s">
        <v>81</v>
      </c>
      <c r="D42" s="31">
        <v>1</v>
      </c>
      <c r="E42" s="32">
        <v>0.16703637384076755</v>
      </c>
      <c r="F42" s="31" t="s">
        <v>7</v>
      </c>
      <c r="G42" s="31" t="s">
        <v>7</v>
      </c>
      <c r="H42" s="31" t="s">
        <v>8</v>
      </c>
      <c r="I42" s="33" t="s">
        <v>8</v>
      </c>
    </row>
    <row r="43" spans="1:9" x14ac:dyDescent="0.35">
      <c r="A43" s="25" t="s">
        <v>136</v>
      </c>
      <c r="B43" s="23" t="s">
        <v>137</v>
      </c>
      <c r="C43" s="20" t="s">
        <v>81</v>
      </c>
      <c r="D43" s="34">
        <v>42.6</v>
      </c>
      <c r="E43" s="35">
        <v>10.527096152420491</v>
      </c>
      <c r="F43" s="34" t="s">
        <v>7</v>
      </c>
      <c r="G43" s="34"/>
      <c r="H43" s="34" t="s">
        <v>8</v>
      </c>
      <c r="I43" s="36"/>
    </row>
    <row r="44" spans="1:9" x14ac:dyDescent="0.35">
      <c r="A44" s="18" t="s">
        <v>183</v>
      </c>
      <c r="B44" s="19" t="s">
        <v>184</v>
      </c>
      <c r="C44" s="27" t="s">
        <v>82</v>
      </c>
      <c r="D44" s="31">
        <v>6</v>
      </c>
      <c r="E44" s="32">
        <v>8.5571259466320573</v>
      </c>
      <c r="F44" s="31" t="s">
        <v>7</v>
      </c>
      <c r="G44" s="31"/>
      <c r="H44" s="31" t="s">
        <v>8</v>
      </c>
      <c r="I44" s="33"/>
    </row>
    <row r="45" spans="1:9" x14ac:dyDescent="0.35">
      <c r="A45" s="18" t="s">
        <v>138</v>
      </c>
      <c r="B45" s="23" t="s">
        <v>130</v>
      </c>
      <c r="C45" s="20" t="s">
        <v>81</v>
      </c>
      <c r="D45" s="34">
        <v>13.25</v>
      </c>
      <c r="E45" s="35">
        <v>2.0581852863828907</v>
      </c>
      <c r="F45" s="34" t="s">
        <v>7</v>
      </c>
      <c r="G45" s="34"/>
      <c r="H45" s="34" t="s">
        <v>7</v>
      </c>
      <c r="I45" s="36"/>
    </row>
    <row r="46" spans="1:9" x14ac:dyDescent="0.35">
      <c r="A46" s="18" t="s">
        <v>185</v>
      </c>
      <c r="B46" s="23" t="s">
        <v>171</v>
      </c>
      <c r="C46" s="28" t="s">
        <v>82</v>
      </c>
      <c r="D46" s="31">
        <v>5</v>
      </c>
      <c r="E46" s="32">
        <v>1.3057489514835918</v>
      </c>
      <c r="F46" s="31" t="s">
        <v>7</v>
      </c>
      <c r="G46" s="31" t="s">
        <v>8</v>
      </c>
      <c r="H46" s="31" t="s">
        <v>8</v>
      </c>
      <c r="I46" s="33" t="s">
        <v>8</v>
      </c>
    </row>
    <row r="47" spans="1:9" x14ac:dyDescent="0.35">
      <c r="A47" s="18" t="s">
        <v>139</v>
      </c>
      <c r="B47" s="23" t="s">
        <v>140</v>
      </c>
      <c r="C47" s="20" t="s">
        <v>81</v>
      </c>
      <c r="D47" s="34" t="s">
        <v>56</v>
      </c>
      <c r="E47" s="35" t="s">
        <v>84</v>
      </c>
      <c r="F47" s="34" t="s">
        <v>8</v>
      </c>
      <c r="G47" s="34" t="s">
        <v>8</v>
      </c>
      <c r="H47" s="34" t="s">
        <v>8</v>
      </c>
      <c r="I47" s="36" t="s">
        <v>8</v>
      </c>
    </row>
    <row r="48" spans="1:9" x14ac:dyDescent="0.35">
      <c r="A48" s="18" t="s">
        <v>141</v>
      </c>
      <c r="B48" s="23" t="s">
        <v>115</v>
      </c>
      <c r="C48" s="20" t="s">
        <v>81</v>
      </c>
      <c r="D48" s="31">
        <v>5.2</v>
      </c>
      <c r="E48" s="32">
        <v>1.2620133967575964</v>
      </c>
      <c r="F48" s="31" t="s">
        <v>7</v>
      </c>
      <c r="G48" s="31" t="s">
        <v>7</v>
      </c>
      <c r="H48" s="31" t="s">
        <v>8</v>
      </c>
      <c r="I48" s="33" t="s">
        <v>8</v>
      </c>
    </row>
    <row r="49" spans="1:9" x14ac:dyDescent="0.35">
      <c r="A49" s="18" t="s">
        <v>142</v>
      </c>
      <c r="B49" s="23" t="s">
        <v>143</v>
      </c>
      <c r="C49" s="20" t="s">
        <v>81</v>
      </c>
      <c r="D49" s="34">
        <v>1</v>
      </c>
      <c r="E49" s="35">
        <v>0.16128642048982686</v>
      </c>
      <c r="F49" s="34" t="s">
        <v>7</v>
      </c>
      <c r="G49" s="34" t="s">
        <v>8</v>
      </c>
      <c r="H49" s="34" t="s">
        <v>8</v>
      </c>
      <c r="I49" s="36" t="s">
        <v>8</v>
      </c>
    </row>
    <row r="50" spans="1:9" x14ac:dyDescent="0.35">
      <c r="A50" s="25" t="s">
        <v>144</v>
      </c>
      <c r="B50" s="23" t="s">
        <v>145</v>
      </c>
      <c r="C50" s="20" t="s">
        <v>81</v>
      </c>
      <c r="D50" s="31">
        <v>0.1</v>
      </c>
      <c r="E50" s="32">
        <v>2.2569695218835766E-2</v>
      </c>
      <c r="F50" s="31" t="s">
        <v>7</v>
      </c>
      <c r="G50" s="31" t="s">
        <v>8</v>
      </c>
      <c r="H50" s="31" t="s">
        <v>16</v>
      </c>
      <c r="I50" s="33" t="s">
        <v>16</v>
      </c>
    </row>
    <row r="51" spans="1:9" x14ac:dyDescent="0.35">
      <c r="A51" s="18" t="s">
        <v>146</v>
      </c>
      <c r="B51" s="19" t="s">
        <v>147</v>
      </c>
      <c r="C51" s="20" t="s">
        <v>81</v>
      </c>
      <c r="D51" s="34">
        <v>8</v>
      </c>
      <c r="E51" s="35">
        <v>0.51284089495864582</v>
      </c>
      <c r="F51" s="34" t="s">
        <v>7</v>
      </c>
      <c r="G51" s="34" t="s">
        <v>7</v>
      </c>
      <c r="H51" s="34" t="s">
        <v>7</v>
      </c>
      <c r="I51" s="36" t="s">
        <v>8</v>
      </c>
    </row>
    <row r="52" spans="1:9" x14ac:dyDescent="0.35">
      <c r="A52" s="18" t="s">
        <v>148</v>
      </c>
      <c r="B52" s="23" t="s">
        <v>132</v>
      </c>
      <c r="C52" s="20" t="s">
        <v>81</v>
      </c>
      <c r="D52" s="31">
        <v>8</v>
      </c>
      <c r="E52" s="32">
        <v>0.5143622807852255</v>
      </c>
      <c r="F52" s="31" t="s">
        <v>8</v>
      </c>
      <c r="G52" s="31" t="s">
        <v>8</v>
      </c>
      <c r="H52" s="31" t="s">
        <v>8</v>
      </c>
      <c r="I52" s="33" t="s">
        <v>8</v>
      </c>
    </row>
    <row r="53" spans="1:9" x14ac:dyDescent="0.35">
      <c r="A53" s="18" t="s">
        <v>186</v>
      </c>
      <c r="B53" s="23" t="s">
        <v>147</v>
      </c>
      <c r="C53" s="27" t="s">
        <v>82</v>
      </c>
      <c r="D53" s="34">
        <v>3</v>
      </c>
      <c r="E53" s="35">
        <v>0.98262393344360555</v>
      </c>
      <c r="F53" s="34" t="s">
        <v>7</v>
      </c>
      <c r="G53" s="34" t="s">
        <v>7</v>
      </c>
      <c r="H53" s="34" t="s">
        <v>8</v>
      </c>
      <c r="I53" s="36" t="s">
        <v>8</v>
      </c>
    </row>
    <row r="54" spans="1:9" x14ac:dyDescent="0.35">
      <c r="A54" s="26" t="s">
        <v>149</v>
      </c>
      <c r="B54" s="23" t="s">
        <v>150</v>
      </c>
      <c r="C54" s="20" t="s">
        <v>81</v>
      </c>
      <c r="D54" s="31">
        <v>20</v>
      </c>
      <c r="E54" s="32">
        <v>3.2227448440110926</v>
      </c>
      <c r="F54" s="31" t="s">
        <v>7</v>
      </c>
      <c r="G54" s="31" t="s">
        <v>7</v>
      </c>
      <c r="H54" s="31" t="s">
        <v>8</v>
      </c>
      <c r="I54" s="33" t="s">
        <v>8</v>
      </c>
    </row>
    <row r="55" spans="1:9" x14ac:dyDescent="0.35">
      <c r="A55" s="25" t="s">
        <v>151</v>
      </c>
      <c r="B55" s="23" t="s">
        <v>100</v>
      </c>
      <c r="C55" s="20" t="s">
        <v>81</v>
      </c>
      <c r="D55" s="34">
        <v>2.5</v>
      </c>
      <c r="E55" s="35">
        <v>0.56647466951867786</v>
      </c>
      <c r="F55" s="34" t="s">
        <v>7</v>
      </c>
      <c r="G55" s="34" t="s">
        <v>16</v>
      </c>
      <c r="H55" s="34" t="s">
        <v>16</v>
      </c>
      <c r="I55" s="36" t="s">
        <v>16</v>
      </c>
    </row>
    <row r="56" spans="1:9" x14ac:dyDescent="0.35">
      <c r="A56" s="24" t="s">
        <v>152</v>
      </c>
      <c r="B56" s="19" t="s">
        <v>115</v>
      </c>
      <c r="C56" s="20" t="s">
        <v>81</v>
      </c>
      <c r="D56" s="31">
        <v>3</v>
      </c>
      <c r="E56" s="32">
        <v>0.61915670856293725</v>
      </c>
      <c r="F56" s="31" t="s">
        <v>7</v>
      </c>
      <c r="G56" s="31" t="s">
        <v>7</v>
      </c>
      <c r="H56" s="31" t="s">
        <v>8</v>
      </c>
      <c r="I56" s="33" t="s">
        <v>8</v>
      </c>
    </row>
    <row r="57" spans="1:9" x14ac:dyDescent="0.35">
      <c r="A57" s="18" t="s">
        <v>187</v>
      </c>
      <c r="B57" s="23" t="s">
        <v>188</v>
      </c>
      <c r="C57" s="27" t="s">
        <v>82</v>
      </c>
      <c r="D57" s="34">
        <v>7</v>
      </c>
      <c r="E57" s="35">
        <v>3.6563835232911632</v>
      </c>
      <c r="F57" s="34" t="s">
        <v>7</v>
      </c>
      <c r="G57" s="34" t="s">
        <v>7</v>
      </c>
      <c r="H57" s="34" t="s">
        <v>7</v>
      </c>
      <c r="I57" s="36" t="s">
        <v>7</v>
      </c>
    </row>
    <row r="58" spans="1:9" x14ac:dyDescent="0.35">
      <c r="A58" s="18" t="s">
        <v>153</v>
      </c>
      <c r="B58" s="23" t="s">
        <v>94</v>
      </c>
      <c r="C58" s="20" t="s">
        <v>81</v>
      </c>
      <c r="D58" s="31">
        <v>3</v>
      </c>
      <c r="E58" s="32">
        <v>0.20842625670611481</v>
      </c>
      <c r="F58" s="31" t="s">
        <v>7</v>
      </c>
      <c r="G58" s="31" t="s">
        <v>8</v>
      </c>
      <c r="H58" s="31" t="s">
        <v>8</v>
      </c>
      <c r="I58" s="33" t="s">
        <v>8</v>
      </c>
    </row>
    <row r="59" spans="1:9" x14ac:dyDescent="0.35">
      <c r="A59" s="25" t="s">
        <v>154</v>
      </c>
      <c r="B59" s="23" t="s">
        <v>115</v>
      </c>
      <c r="C59" s="20" t="s">
        <v>81</v>
      </c>
      <c r="D59" s="34">
        <v>10</v>
      </c>
      <c r="E59" s="35">
        <v>0.72737217888700423</v>
      </c>
      <c r="F59" s="34" t="s">
        <v>7</v>
      </c>
      <c r="G59" s="34" t="s">
        <v>8</v>
      </c>
      <c r="H59" s="34" t="s">
        <v>8</v>
      </c>
      <c r="I59" s="36" t="s">
        <v>8</v>
      </c>
    </row>
    <row r="60" spans="1:9" x14ac:dyDescent="0.35">
      <c r="A60" s="18" t="s">
        <v>155</v>
      </c>
      <c r="B60" s="19" t="s">
        <v>115</v>
      </c>
      <c r="C60" s="20" t="s">
        <v>81</v>
      </c>
      <c r="D60" s="31">
        <v>40</v>
      </c>
      <c r="E60" s="32">
        <v>4.7043216250608619</v>
      </c>
      <c r="F60" s="31" t="s">
        <v>7</v>
      </c>
      <c r="G60" s="31" t="s">
        <v>16</v>
      </c>
      <c r="H60" s="31" t="s">
        <v>16</v>
      </c>
      <c r="I60" s="33" t="s">
        <v>16</v>
      </c>
    </row>
    <row r="61" spans="1:9" x14ac:dyDescent="0.35">
      <c r="A61" s="18" t="s">
        <v>156</v>
      </c>
      <c r="B61" s="23" t="s">
        <v>115</v>
      </c>
      <c r="C61" s="20" t="s">
        <v>81</v>
      </c>
      <c r="D61" s="34">
        <v>9</v>
      </c>
      <c r="E61" s="35">
        <v>0.89165146731156175</v>
      </c>
      <c r="F61" s="34" t="s">
        <v>7</v>
      </c>
      <c r="G61" s="34" t="s">
        <v>7</v>
      </c>
      <c r="H61" s="34" t="s">
        <v>8</v>
      </c>
      <c r="I61" s="36" t="s">
        <v>8</v>
      </c>
    </row>
    <row r="62" spans="1:9" x14ac:dyDescent="0.35">
      <c r="A62" s="18" t="s">
        <v>157</v>
      </c>
      <c r="B62" s="23" t="s">
        <v>158</v>
      </c>
      <c r="C62" s="20" t="s">
        <v>81</v>
      </c>
      <c r="D62" s="31">
        <v>13</v>
      </c>
      <c r="E62" s="32">
        <v>1.943637502635124</v>
      </c>
      <c r="F62" s="31" t="s">
        <v>7</v>
      </c>
      <c r="G62" s="31" t="s">
        <v>7</v>
      </c>
      <c r="H62" s="31" t="s">
        <v>8</v>
      </c>
      <c r="I62" s="33" t="s">
        <v>8</v>
      </c>
    </row>
    <row r="63" spans="1:9" x14ac:dyDescent="0.35">
      <c r="A63" s="18" t="s">
        <v>189</v>
      </c>
      <c r="B63" s="23" t="s">
        <v>158</v>
      </c>
      <c r="C63" s="27" t="s">
        <v>82</v>
      </c>
      <c r="D63" s="34">
        <v>1</v>
      </c>
      <c r="E63" s="35">
        <v>0.47152462773130643</v>
      </c>
      <c r="F63" s="34" t="s">
        <v>8</v>
      </c>
      <c r="G63" s="34" t="s">
        <v>7</v>
      </c>
      <c r="H63" s="34" t="s">
        <v>8</v>
      </c>
      <c r="I63" s="36" t="s">
        <v>8</v>
      </c>
    </row>
    <row r="64" spans="1:9" x14ac:dyDescent="0.35">
      <c r="A64" s="21" t="s">
        <v>190</v>
      </c>
      <c r="B64" s="22" t="s">
        <v>122</v>
      </c>
      <c r="C64" s="27" t="s">
        <v>82</v>
      </c>
      <c r="D64" s="31">
        <v>2</v>
      </c>
      <c r="E64" s="32">
        <v>0.63285131158434327</v>
      </c>
      <c r="F64" s="31" t="s">
        <v>7</v>
      </c>
      <c r="G64" s="31"/>
      <c r="H64" s="31" t="s">
        <v>8</v>
      </c>
      <c r="I64" s="33"/>
    </row>
    <row r="65" spans="1:9" x14ac:dyDescent="0.35">
      <c r="A65" s="18" t="s">
        <v>159</v>
      </c>
      <c r="B65" s="19" t="s">
        <v>132</v>
      </c>
      <c r="C65" s="20" t="s">
        <v>81</v>
      </c>
      <c r="D65" s="34">
        <v>2</v>
      </c>
      <c r="E65" s="35">
        <v>0.37908511598109124</v>
      </c>
      <c r="F65" s="34" t="s">
        <v>7</v>
      </c>
      <c r="G65" s="34" t="s">
        <v>7</v>
      </c>
      <c r="H65" s="34" t="s">
        <v>7</v>
      </c>
      <c r="I65" s="36" t="s">
        <v>7</v>
      </c>
    </row>
    <row r="66" spans="1:9" x14ac:dyDescent="0.35">
      <c r="A66" s="18" t="s">
        <v>160</v>
      </c>
      <c r="B66" s="23" t="s">
        <v>143</v>
      </c>
      <c r="C66" s="20" t="s">
        <v>81</v>
      </c>
      <c r="D66" s="31">
        <v>1.92</v>
      </c>
      <c r="E66" s="32">
        <v>0.48011282651423082</v>
      </c>
      <c r="F66" s="31" t="s">
        <v>8</v>
      </c>
      <c r="G66" s="31" t="s">
        <v>8</v>
      </c>
      <c r="H66" s="31" t="s">
        <v>8</v>
      </c>
      <c r="I66" s="33" t="s">
        <v>8</v>
      </c>
    </row>
    <row r="67" spans="1:9" x14ac:dyDescent="0.35">
      <c r="A67" s="18" t="s">
        <v>191</v>
      </c>
      <c r="B67" s="23" t="s">
        <v>192</v>
      </c>
      <c r="C67" s="28" t="s">
        <v>82</v>
      </c>
      <c r="D67" s="34">
        <v>5</v>
      </c>
      <c r="E67" s="35">
        <v>1.4302182226964191</v>
      </c>
      <c r="F67" s="34" t="s">
        <v>7</v>
      </c>
      <c r="G67" s="34" t="s">
        <v>7</v>
      </c>
      <c r="H67" s="34" t="s">
        <v>8</v>
      </c>
      <c r="I67" s="36" t="s">
        <v>8</v>
      </c>
    </row>
    <row r="68" spans="1:9" x14ac:dyDescent="0.35">
      <c r="A68" s="18" t="s">
        <v>161</v>
      </c>
      <c r="B68" s="23" t="s">
        <v>162</v>
      </c>
      <c r="C68" s="20" t="s">
        <v>81</v>
      </c>
      <c r="D68" s="31">
        <v>1.5</v>
      </c>
      <c r="E68" s="32">
        <v>0.33353122852892714</v>
      </c>
      <c r="F68" s="31" t="s">
        <v>8</v>
      </c>
      <c r="G68" s="31"/>
      <c r="H68" s="31" t="s">
        <v>8</v>
      </c>
      <c r="I68" s="33"/>
    </row>
    <row r="69" spans="1:9" x14ac:dyDescent="0.35">
      <c r="A69" s="18" t="s">
        <v>163</v>
      </c>
      <c r="B69" s="23" t="s">
        <v>164</v>
      </c>
      <c r="C69" s="20" t="s">
        <v>81</v>
      </c>
      <c r="D69" s="34">
        <v>7</v>
      </c>
      <c r="E69" s="35">
        <v>1.0622009714586598</v>
      </c>
      <c r="F69" s="34" t="s">
        <v>7</v>
      </c>
      <c r="G69" s="34" t="s">
        <v>7</v>
      </c>
      <c r="H69" s="34" t="s">
        <v>7</v>
      </c>
      <c r="I69" s="36" t="s">
        <v>7</v>
      </c>
    </row>
    <row r="70" spans="1:9" x14ac:dyDescent="0.35">
      <c r="A70" s="18" t="s">
        <v>165</v>
      </c>
      <c r="B70" s="19" t="s">
        <v>166</v>
      </c>
      <c r="C70" s="20" t="s">
        <v>81</v>
      </c>
      <c r="D70" s="37">
        <v>1</v>
      </c>
      <c r="E70" s="38">
        <v>0.25771004012545323</v>
      </c>
      <c r="F70" s="37" t="s">
        <v>7</v>
      </c>
      <c r="G70" s="37" t="s">
        <v>7</v>
      </c>
      <c r="H70" s="37" t="s">
        <v>8</v>
      </c>
      <c r="I70" s="15" t="s">
        <v>8</v>
      </c>
    </row>
  </sheetData>
  <autoFilter ref="A1:I70" xr:uid="{00000000-0009-0000-0000-000001000000}"/>
  <conditionalFormatting sqref="D2:D70">
    <cfRule type="top10" dxfId="5" priority="5" bottom="1" rank="10"/>
    <cfRule type="top10" dxfId="4" priority="6" rank="10"/>
  </conditionalFormatting>
  <conditionalFormatting sqref="E2:E70">
    <cfRule type="top10" dxfId="3" priority="3" bottom="1" rank="10"/>
    <cfRule type="top10" dxfId="2" priority="4" rank="10"/>
  </conditionalFormatting>
  <conditionalFormatting sqref="F2:I70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opLeftCell="A28" zoomScale="70" zoomScaleNormal="70" workbookViewId="0">
      <selection activeCell="B53" sqref="B53"/>
    </sheetView>
  </sheetViews>
  <sheetFormatPr defaultRowHeight="14.5" x14ac:dyDescent="0.35"/>
  <cols>
    <col min="1" max="1" width="19.7265625" style="13" customWidth="1"/>
    <col min="2" max="2" width="9.1796875" style="14"/>
    <col min="3" max="3" width="23.453125" style="13" customWidth="1"/>
    <col min="4" max="6" width="14.54296875" style="13" customWidth="1"/>
    <col min="7" max="7" width="17" style="13" customWidth="1"/>
    <col min="8" max="8" width="14.54296875" style="13" customWidth="1"/>
  </cols>
  <sheetData>
    <row r="1" spans="1:8" ht="72.5" x14ac:dyDescent="0.35">
      <c r="A1" s="17" t="s">
        <v>85</v>
      </c>
      <c r="B1" s="17" t="s">
        <v>86</v>
      </c>
      <c r="C1" s="44" t="s">
        <v>194</v>
      </c>
      <c r="D1" s="44" t="s">
        <v>195</v>
      </c>
      <c r="E1" s="44" t="s">
        <v>196</v>
      </c>
      <c r="F1" s="44" t="s">
        <v>197</v>
      </c>
      <c r="G1" s="44" t="s">
        <v>198</v>
      </c>
      <c r="H1" s="44" t="s">
        <v>199</v>
      </c>
    </row>
    <row r="2" spans="1:8" x14ac:dyDescent="0.35">
      <c r="A2" s="48" t="s">
        <v>87</v>
      </c>
      <c r="B2" s="62" t="s">
        <v>88</v>
      </c>
      <c r="C2" s="66">
        <v>15</v>
      </c>
      <c r="D2" s="67">
        <v>2.6936800877780551</v>
      </c>
      <c r="E2" s="43" t="s">
        <v>7</v>
      </c>
      <c r="F2" s="43" t="s">
        <v>193</v>
      </c>
      <c r="G2" s="60" t="s">
        <v>8</v>
      </c>
      <c r="H2" s="43" t="s">
        <v>193</v>
      </c>
    </row>
    <row r="3" spans="1:8" x14ac:dyDescent="0.35">
      <c r="A3" s="49" t="s">
        <v>200</v>
      </c>
      <c r="B3" s="63" t="s">
        <v>90</v>
      </c>
      <c r="C3" s="58">
        <v>1</v>
      </c>
      <c r="D3" s="45">
        <v>0.26048517969570117</v>
      </c>
      <c r="E3" s="43" t="s">
        <v>7</v>
      </c>
      <c r="F3" s="43" t="s">
        <v>7</v>
      </c>
      <c r="G3" s="60" t="s">
        <v>8</v>
      </c>
      <c r="H3" s="60" t="s">
        <v>8</v>
      </c>
    </row>
    <row r="4" spans="1:8" x14ac:dyDescent="0.35">
      <c r="A4" s="49" t="s">
        <v>91</v>
      </c>
      <c r="B4" s="63" t="s">
        <v>92</v>
      </c>
      <c r="C4" s="65">
        <v>15</v>
      </c>
      <c r="D4" s="54">
        <v>3.2867491421584734</v>
      </c>
      <c r="E4" s="46" t="s">
        <v>7</v>
      </c>
      <c r="F4" s="46" t="s">
        <v>7</v>
      </c>
      <c r="G4" s="46" t="s">
        <v>7</v>
      </c>
      <c r="H4" s="61" t="s">
        <v>8</v>
      </c>
    </row>
    <row r="5" spans="1:8" x14ac:dyDescent="0.35">
      <c r="A5" s="48" t="s">
        <v>201</v>
      </c>
      <c r="B5" s="64" t="s">
        <v>94</v>
      </c>
      <c r="C5" s="66">
        <v>14.5</v>
      </c>
      <c r="D5" s="67">
        <v>1.5973050709478851</v>
      </c>
      <c r="E5" s="43" t="s">
        <v>7</v>
      </c>
      <c r="F5" s="43" t="s">
        <v>193</v>
      </c>
      <c r="G5" s="43" t="s">
        <v>7</v>
      </c>
      <c r="H5" s="43" t="s">
        <v>193</v>
      </c>
    </row>
    <row r="6" spans="1:8" x14ac:dyDescent="0.35">
      <c r="A6" s="48" t="s">
        <v>95</v>
      </c>
      <c r="B6" s="64" t="s">
        <v>96</v>
      </c>
      <c r="C6" s="46">
        <v>4</v>
      </c>
      <c r="D6" s="47">
        <v>0.64412238325281801</v>
      </c>
      <c r="E6" s="46" t="s">
        <v>7</v>
      </c>
      <c r="F6" s="43" t="s">
        <v>193</v>
      </c>
      <c r="G6" s="46" t="s">
        <v>7</v>
      </c>
      <c r="H6" s="43" t="s">
        <v>193</v>
      </c>
    </row>
    <row r="7" spans="1:8" x14ac:dyDescent="0.35">
      <c r="A7" s="48" t="s">
        <v>97</v>
      </c>
      <c r="B7" s="64" t="s">
        <v>98</v>
      </c>
      <c r="C7" s="43">
        <v>10</v>
      </c>
      <c r="D7" s="45">
        <v>1.5191127166444625</v>
      </c>
      <c r="E7" s="43" t="s">
        <v>7</v>
      </c>
      <c r="F7" s="43" t="s">
        <v>7</v>
      </c>
      <c r="G7" s="43" t="s">
        <v>7</v>
      </c>
      <c r="H7" s="43" t="s">
        <v>7</v>
      </c>
    </row>
    <row r="8" spans="1:8" x14ac:dyDescent="0.35">
      <c r="A8" s="48" t="s">
        <v>99</v>
      </c>
      <c r="B8" s="62" t="s">
        <v>100</v>
      </c>
      <c r="C8" s="43">
        <v>10</v>
      </c>
      <c r="D8" s="45">
        <v>1.2363476312815733</v>
      </c>
      <c r="E8" s="43" t="s">
        <v>7</v>
      </c>
      <c r="F8" s="43" t="s">
        <v>193</v>
      </c>
      <c r="G8" s="60" t="s">
        <v>8</v>
      </c>
      <c r="H8" s="43" t="s">
        <v>193</v>
      </c>
    </row>
    <row r="9" spans="1:8" x14ac:dyDescent="0.35">
      <c r="A9" s="48" t="s">
        <v>101</v>
      </c>
      <c r="B9" s="64" t="s">
        <v>102</v>
      </c>
      <c r="C9" s="51">
        <v>20</v>
      </c>
      <c r="D9" s="45">
        <v>0.73691505985408345</v>
      </c>
      <c r="E9" s="43" t="s">
        <v>7</v>
      </c>
      <c r="F9" s="43" t="s">
        <v>193</v>
      </c>
      <c r="G9" s="43" t="s">
        <v>7</v>
      </c>
      <c r="H9" s="43" t="s">
        <v>193</v>
      </c>
    </row>
    <row r="10" spans="1:8" x14ac:dyDescent="0.35">
      <c r="A10" s="48" t="s">
        <v>103</v>
      </c>
      <c r="B10" s="62" t="s">
        <v>104</v>
      </c>
      <c r="C10" s="46">
        <v>5</v>
      </c>
      <c r="D10" s="47">
        <v>1.2848020762401551</v>
      </c>
      <c r="E10" s="46" t="s">
        <v>7</v>
      </c>
      <c r="F10" s="43" t="s">
        <v>193</v>
      </c>
      <c r="G10" s="46" t="s">
        <v>8</v>
      </c>
      <c r="H10" s="43" t="s">
        <v>193</v>
      </c>
    </row>
    <row r="11" spans="1:8" x14ac:dyDescent="0.35">
      <c r="A11" s="49" t="s">
        <v>105</v>
      </c>
      <c r="B11" s="63" t="s">
        <v>106</v>
      </c>
      <c r="C11" s="43">
        <v>6.5</v>
      </c>
      <c r="D11" s="45">
        <v>1.4484389171024983</v>
      </c>
      <c r="E11" s="43" t="s">
        <v>7</v>
      </c>
      <c r="F11" s="43" t="s">
        <v>193</v>
      </c>
      <c r="G11" s="43" t="s">
        <v>8</v>
      </c>
      <c r="H11" s="43" t="s">
        <v>193</v>
      </c>
    </row>
    <row r="12" spans="1:8" x14ac:dyDescent="0.35">
      <c r="A12" s="48" t="s">
        <v>202</v>
      </c>
      <c r="B12" s="64" t="s">
        <v>104</v>
      </c>
      <c r="C12" s="52">
        <v>20</v>
      </c>
      <c r="D12" s="68">
        <v>2.389377782131755</v>
      </c>
      <c r="E12" s="61" t="s">
        <v>8</v>
      </c>
      <c r="F12" s="46" t="s">
        <v>7</v>
      </c>
      <c r="G12" s="46" t="s">
        <v>7</v>
      </c>
      <c r="H12" s="61" t="s">
        <v>8</v>
      </c>
    </row>
    <row r="13" spans="1:8" x14ac:dyDescent="0.35">
      <c r="A13" s="19" t="s">
        <v>108</v>
      </c>
      <c r="B13" s="62" t="s">
        <v>90</v>
      </c>
      <c r="C13" s="43">
        <v>2</v>
      </c>
      <c r="D13" s="55">
        <v>0.15644151864039804</v>
      </c>
      <c r="E13" s="60" t="s">
        <v>8</v>
      </c>
      <c r="F13" s="43" t="s">
        <v>7</v>
      </c>
      <c r="G13" s="60" t="s">
        <v>8</v>
      </c>
      <c r="H13" s="60" t="s">
        <v>8</v>
      </c>
    </row>
    <row r="14" spans="1:8" x14ac:dyDescent="0.35">
      <c r="A14" s="48" t="s">
        <v>109</v>
      </c>
      <c r="B14" s="64" t="s">
        <v>106</v>
      </c>
      <c r="C14" s="51">
        <v>26</v>
      </c>
      <c r="D14" s="53">
        <v>3.919777236044462</v>
      </c>
      <c r="E14" s="43" t="s">
        <v>7</v>
      </c>
      <c r="F14" s="43" t="s">
        <v>7</v>
      </c>
      <c r="G14" s="43" t="s">
        <v>7</v>
      </c>
      <c r="H14" s="43" t="s">
        <v>7</v>
      </c>
    </row>
    <row r="15" spans="1:8" x14ac:dyDescent="0.35">
      <c r="A15" s="48" t="s">
        <v>110</v>
      </c>
      <c r="B15" s="64" t="s">
        <v>111</v>
      </c>
      <c r="C15" s="43" t="s">
        <v>193</v>
      </c>
      <c r="D15" s="43" t="s">
        <v>193</v>
      </c>
      <c r="E15" s="43" t="s">
        <v>193</v>
      </c>
      <c r="F15" s="43" t="s">
        <v>193</v>
      </c>
      <c r="G15" s="43" t="s">
        <v>193</v>
      </c>
      <c r="H15" s="43" t="s">
        <v>193</v>
      </c>
    </row>
    <row r="16" spans="1:8" x14ac:dyDescent="0.35">
      <c r="A16" s="48" t="s">
        <v>112</v>
      </c>
      <c r="B16" s="64" t="s">
        <v>94</v>
      </c>
      <c r="C16" s="43">
        <v>4</v>
      </c>
      <c r="D16" s="45">
        <v>0.58992003633907419</v>
      </c>
      <c r="E16" s="43" t="s">
        <v>7</v>
      </c>
      <c r="F16" s="60" t="s">
        <v>8</v>
      </c>
      <c r="G16" s="60" t="s">
        <v>8</v>
      </c>
      <c r="H16" s="60" t="s">
        <v>8</v>
      </c>
    </row>
    <row r="17" spans="1:8" x14ac:dyDescent="0.35">
      <c r="A17" s="48" t="s">
        <v>113</v>
      </c>
      <c r="B17" s="64" t="s">
        <v>94</v>
      </c>
      <c r="C17" s="57">
        <v>1</v>
      </c>
      <c r="D17" s="56">
        <v>0.12255953329329722</v>
      </c>
      <c r="E17" s="46" t="s">
        <v>7</v>
      </c>
      <c r="F17" s="46" t="s">
        <v>7</v>
      </c>
      <c r="G17" s="46" t="s">
        <v>7</v>
      </c>
      <c r="H17" s="46" t="s">
        <v>7</v>
      </c>
    </row>
    <row r="18" spans="1:8" x14ac:dyDescent="0.35">
      <c r="A18" s="50" t="s">
        <v>114</v>
      </c>
      <c r="B18" s="64" t="s">
        <v>115</v>
      </c>
      <c r="C18" s="55">
        <v>0.75</v>
      </c>
      <c r="D18" s="55">
        <v>0.14596920633623131</v>
      </c>
      <c r="E18" s="43" t="s">
        <v>7</v>
      </c>
      <c r="F18" s="43" t="s">
        <v>193</v>
      </c>
      <c r="G18" s="43" t="s">
        <v>7</v>
      </c>
      <c r="H18" s="43" t="s">
        <v>193</v>
      </c>
    </row>
    <row r="19" spans="1:8" x14ac:dyDescent="0.35">
      <c r="A19" s="48" t="s">
        <v>116</v>
      </c>
      <c r="B19" s="64" t="s">
        <v>94</v>
      </c>
      <c r="C19" s="46">
        <v>5</v>
      </c>
      <c r="D19" s="56">
        <v>0.22315630492434554</v>
      </c>
      <c r="E19" s="46" t="s">
        <v>7</v>
      </c>
      <c r="F19" s="61" t="s">
        <v>8</v>
      </c>
      <c r="G19" s="61" t="s">
        <v>8</v>
      </c>
      <c r="H19" s="61" t="s">
        <v>8</v>
      </c>
    </row>
    <row r="20" spans="1:8" x14ac:dyDescent="0.35">
      <c r="A20" s="48" t="s">
        <v>117</v>
      </c>
      <c r="B20" s="64" t="s">
        <v>118</v>
      </c>
      <c r="C20" s="43">
        <v>2</v>
      </c>
      <c r="D20" s="55">
        <v>0.236218426454574</v>
      </c>
      <c r="E20" s="60" t="s">
        <v>8</v>
      </c>
      <c r="F20" s="43" t="s">
        <v>7</v>
      </c>
      <c r="G20" s="60" t="s">
        <v>8</v>
      </c>
      <c r="H20" s="60" t="s">
        <v>8</v>
      </c>
    </row>
    <row r="21" spans="1:8" x14ac:dyDescent="0.35">
      <c r="A21" s="48" t="s">
        <v>119</v>
      </c>
      <c r="B21" s="64" t="s">
        <v>120</v>
      </c>
      <c r="C21" s="57">
        <v>1</v>
      </c>
      <c r="D21" s="56">
        <v>0.11673842188331761</v>
      </c>
      <c r="E21" s="46" t="s">
        <v>7</v>
      </c>
      <c r="F21" s="46" t="s">
        <v>7</v>
      </c>
      <c r="G21" s="61" t="s">
        <v>8</v>
      </c>
      <c r="H21" s="61" t="s">
        <v>8</v>
      </c>
    </row>
    <row r="22" spans="1:8" x14ac:dyDescent="0.35">
      <c r="A22" s="23" t="s">
        <v>203</v>
      </c>
      <c r="B22" s="62" t="s">
        <v>122</v>
      </c>
      <c r="C22" s="43">
        <v>5</v>
      </c>
      <c r="D22" s="45">
        <v>1.0598452202040414</v>
      </c>
      <c r="E22" s="43" t="s">
        <v>7</v>
      </c>
      <c r="F22" s="43" t="s">
        <v>193</v>
      </c>
      <c r="G22" s="43" t="s">
        <v>193</v>
      </c>
      <c r="H22" s="43" t="s">
        <v>193</v>
      </c>
    </row>
    <row r="23" spans="1:8" x14ac:dyDescent="0.35">
      <c r="A23" s="48" t="s">
        <v>123</v>
      </c>
      <c r="B23" s="64" t="s">
        <v>124</v>
      </c>
      <c r="C23" s="46" t="s">
        <v>193</v>
      </c>
      <c r="D23" s="46" t="s">
        <v>193</v>
      </c>
      <c r="E23" s="46" t="s">
        <v>7</v>
      </c>
      <c r="F23" s="46" t="s">
        <v>193</v>
      </c>
      <c r="G23" s="46" t="s">
        <v>193</v>
      </c>
      <c r="H23" s="46" t="s">
        <v>193</v>
      </c>
    </row>
    <row r="24" spans="1:8" x14ac:dyDescent="0.35">
      <c r="A24" s="49" t="s">
        <v>125</v>
      </c>
      <c r="B24" s="63" t="s">
        <v>115</v>
      </c>
      <c r="C24" s="43">
        <v>7.5</v>
      </c>
      <c r="D24" s="45">
        <v>1.5964477972213293</v>
      </c>
      <c r="E24" s="43" t="s">
        <v>7</v>
      </c>
      <c r="F24" s="43" t="s">
        <v>193</v>
      </c>
      <c r="G24" s="43" t="s">
        <v>193</v>
      </c>
      <c r="H24" s="43" t="s">
        <v>193</v>
      </c>
    </row>
    <row r="25" spans="1:8" x14ac:dyDescent="0.35">
      <c r="A25" s="48" t="s">
        <v>126</v>
      </c>
      <c r="B25" s="63" t="s">
        <v>115</v>
      </c>
      <c r="C25" s="65">
        <v>16</v>
      </c>
      <c r="D25" s="47">
        <v>0.40828075017505033</v>
      </c>
      <c r="E25" s="46" t="s">
        <v>7</v>
      </c>
      <c r="F25" s="43" t="s">
        <v>193</v>
      </c>
      <c r="G25" s="61" t="s">
        <v>8</v>
      </c>
      <c r="H25" s="43" t="s">
        <v>193</v>
      </c>
    </row>
    <row r="26" spans="1:8" x14ac:dyDescent="0.35">
      <c r="A26" s="48" t="s">
        <v>127</v>
      </c>
      <c r="B26" s="64" t="s">
        <v>128</v>
      </c>
      <c r="C26" s="43">
        <v>5</v>
      </c>
      <c r="D26" s="45">
        <v>0.81756388853006923</v>
      </c>
      <c r="E26" s="43" t="s">
        <v>7</v>
      </c>
      <c r="F26" s="43" t="s">
        <v>7</v>
      </c>
      <c r="G26" s="43" t="s">
        <v>7</v>
      </c>
      <c r="H26" s="43" t="s">
        <v>7</v>
      </c>
    </row>
    <row r="27" spans="1:8" x14ac:dyDescent="0.35">
      <c r="A27" s="48" t="s">
        <v>129</v>
      </c>
      <c r="B27" s="64" t="s">
        <v>130</v>
      </c>
      <c r="C27" s="43">
        <v>4</v>
      </c>
      <c r="D27" s="45">
        <v>0.60988904593531823</v>
      </c>
      <c r="E27" s="43" t="s">
        <v>7</v>
      </c>
      <c r="F27" s="43" t="s">
        <v>193</v>
      </c>
      <c r="G27" s="60" t="s">
        <v>8</v>
      </c>
      <c r="H27" s="43" t="s">
        <v>193</v>
      </c>
    </row>
    <row r="28" spans="1:8" x14ac:dyDescent="0.35">
      <c r="A28" s="50" t="s">
        <v>131</v>
      </c>
      <c r="B28" s="64" t="s">
        <v>132</v>
      </c>
      <c r="C28" s="46">
        <v>4</v>
      </c>
      <c r="D28" s="47">
        <v>0.8502389171357152</v>
      </c>
      <c r="E28" s="46" t="s">
        <v>7</v>
      </c>
      <c r="F28" s="61" t="s">
        <v>8</v>
      </c>
      <c r="G28" s="46" t="s">
        <v>7</v>
      </c>
      <c r="H28" s="61" t="s">
        <v>8</v>
      </c>
    </row>
    <row r="29" spans="1:8" x14ac:dyDescent="0.35">
      <c r="A29" s="48" t="s">
        <v>133</v>
      </c>
      <c r="B29" s="62" t="s">
        <v>120</v>
      </c>
      <c r="C29" s="43">
        <v>4.5</v>
      </c>
      <c r="D29" s="45">
        <v>1.0401690159076515</v>
      </c>
      <c r="E29" s="43" t="s">
        <v>7</v>
      </c>
      <c r="F29" s="43" t="s">
        <v>193</v>
      </c>
      <c r="G29" s="60" t="s">
        <v>8</v>
      </c>
      <c r="H29" s="43" t="s">
        <v>193</v>
      </c>
    </row>
    <row r="30" spans="1:8" x14ac:dyDescent="0.35">
      <c r="A30" s="48" t="s">
        <v>134</v>
      </c>
      <c r="B30" s="64" t="s">
        <v>135</v>
      </c>
      <c r="C30" s="57">
        <v>1</v>
      </c>
      <c r="D30" s="56">
        <v>0.16703637384076755</v>
      </c>
      <c r="E30" s="46" t="s">
        <v>7</v>
      </c>
      <c r="F30" s="46" t="s">
        <v>7</v>
      </c>
      <c r="G30" s="61" t="s">
        <v>8</v>
      </c>
      <c r="H30" s="61" t="s">
        <v>8</v>
      </c>
    </row>
    <row r="31" spans="1:8" x14ac:dyDescent="0.35">
      <c r="A31" s="50" t="s">
        <v>136</v>
      </c>
      <c r="B31" s="64" t="s">
        <v>137</v>
      </c>
      <c r="C31" s="51">
        <v>42.6</v>
      </c>
      <c r="D31" s="53">
        <v>10.527096152420491</v>
      </c>
      <c r="E31" s="43" t="s">
        <v>7</v>
      </c>
      <c r="F31" s="43" t="s">
        <v>193</v>
      </c>
      <c r="G31" s="60" t="s">
        <v>8</v>
      </c>
      <c r="H31" s="43" t="s">
        <v>193</v>
      </c>
    </row>
    <row r="32" spans="1:8" x14ac:dyDescent="0.35">
      <c r="A32" s="48" t="s">
        <v>138</v>
      </c>
      <c r="B32" s="64" t="s">
        <v>130</v>
      </c>
      <c r="C32" s="43">
        <v>13.25</v>
      </c>
      <c r="D32" s="67">
        <v>2.0581852863828907</v>
      </c>
      <c r="E32" s="43" t="s">
        <v>7</v>
      </c>
      <c r="F32" s="43" t="s">
        <v>193</v>
      </c>
      <c r="G32" s="43" t="s">
        <v>7</v>
      </c>
      <c r="H32" s="43" t="s">
        <v>193</v>
      </c>
    </row>
    <row r="33" spans="1:8" x14ac:dyDescent="0.35">
      <c r="A33" s="48" t="s">
        <v>139</v>
      </c>
      <c r="B33" s="64" t="s">
        <v>140</v>
      </c>
      <c r="C33" s="43" t="s">
        <v>193</v>
      </c>
      <c r="D33" s="46" t="s">
        <v>193</v>
      </c>
      <c r="E33" s="60" t="s">
        <v>8</v>
      </c>
      <c r="F33" s="60" t="s">
        <v>8</v>
      </c>
      <c r="G33" s="60" t="s">
        <v>8</v>
      </c>
      <c r="H33" s="60" t="s">
        <v>8</v>
      </c>
    </row>
    <row r="34" spans="1:8" x14ac:dyDescent="0.35">
      <c r="A34" s="48" t="s">
        <v>141</v>
      </c>
      <c r="B34" s="64" t="s">
        <v>115</v>
      </c>
      <c r="C34" s="46">
        <v>5.2</v>
      </c>
      <c r="D34" s="47">
        <v>1.2620133967575964</v>
      </c>
      <c r="E34" s="46" t="s">
        <v>7</v>
      </c>
      <c r="F34" s="46" t="s">
        <v>7</v>
      </c>
      <c r="G34" s="61" t="s">
        <v>8</v>
      </c>
      <c r="H34" s="61" t="s">
        <v>8</v>
      </c>
    </row>
    <row r="35" spans="1:8" x14ac:dyDescent="0.35">
      <c r="A35" s="48" t="s">
        <v>142</v>
      </c>
      <c r="B35" s="64" t="s">
        <v>143</v>
      </c>
      <c r="C35" s="58">
        <v>1</v>
      </c>
      <c r="D35" s="55">
        <v>0.16128642048982686</v>
      </c>
      <c r="E35" s="43" t="s">
        <v>7</v>
      </c>
      <c r="F35" s="60" t="s">
        <v>8</v>
      </c>
      <c r="G35" s="60" t="s">
        <v>8</v>
      </c>
      <c r="H35" s="60" t="s">
        <v>8</v>
      </c>
    </row>
    <row r="36" spans="1:8" x14ac:dyDescent="0.35">
      <c r="A36" s="50" t="s">
        <v>144</v>
      </c>
      <c r="B36" s="64" t="s">
        <v>145</v>
      </c>
      <c r="C36" s="57">
        <v>0.1</v>
      </c>
      <c r="D36" s="56">
        <v>2.2569695218835766E-2</v>
      </c>
      <c r="E36" s="46" t="s">
        <v>7</v>
      </c>
      <c r="F36" s="61" t="s">
        <v>8</v>
      </c>
      <c r="G36" s="46" t="s">
        <v>193</v>
      </c>
      <c r="H36" s="46" t="s">
        <v>193</v>
      </c>
    </row>
    <row r="37" spans="1:8" x14ac:dyDescent="0.35">
      <c r="A37" s="48" t="s">
        <v>146</v>
      </c>
      <c r="B37" s="62" t="s">
        <v>147</v>
      </c>
      <c r="C37" s="43">
        <v>8</v>
      </c>
      <c r="D37" s="45">
        <v>0.51284089495864582</v>
      </c>
      <c r="E37" s="43" t="s">
        <v>7</v>
      </c>
      <c r="F37" s="43" t="s">
        <v>7</v>
      </c>
      <c r="G37" s="43" t="s">
        <v>7</v>
      </c>
      <c r="H37" s="60" t="s">
        <v>8</v>
      </c>
    </row>
    <row r="38" spans="1:8" x14ac:dyDescent="0.35">
      <c r="A38" s="48" t="s">
        <v>204</v>
      </c>
      <c r="B38" s="64" t="s">
        <v>132</v>
      </c>
      <c r="C38" s="46">
        <v>8</v>
      </c>
      <c r="D38" s="47">
        <v>0.5143622807852255</v>
      </c>
      <c r="E38" s="61" t="s">
        <v>8</v>
      </c>
      <c r="F38" s="61" t="s">
        <v>8</v>
      </c>
      <c r="G38" s="61" t="s">
        <v>8</v>
      </c>
      <c r="H38" s="61" t="s">
        <v>8</v>
      </c>
    </row>
    <row r="39" spans="1:8" x14ac:dyDescent="0.35">
      <c r="A39" s="23" t="s">
        <v>205</v>
      </c>
      <c r="B39" s="64" t="s">
        <v>150</v>
      </c>
      <c r="C39" s="65">
        <v>20</v>
      </c>
      <c r="D39" s="54">
        <v>3.2227448440110926</v>
      </c>
      <c r="E39" s="46" t="s">
        <v>7</v>
      </c>
      <c r="F39" s="46" t="s">
        <v>7</v>
      </c>
      <c r="G39" s="61" t="s">
        <v>8</v>
      </c>
      <c r="H39" s="61" t="s">
        <v>8</v>
      </c>
    </row>
    <row r="40" spans="1:8" x14ac:dyDescent="0.35">
      <c r="A40" s="50" t="s">
        <v>151</v>
      </c>
      <c r="B40" s="64" t="s">
        <v>100</v>
      </c>
      <c r="C40" s="43">
        <v>2.5</v>
      </c>
      <c r="D40" s="45">
        <v>0.56647466951867786</v>
      </c>
      <c r="E40" s="43" t="s">
        <v>7</v>
      </c>
      <c r="F40" s="43" t="s">
        <v>193</v>
      </c>
      <c r="G40" s="43" t="s">
        <v>193</v>
      </c>
      <c r="H40" s="43" t="s">
        <v>193</v>
      </c>
    </row>
    <row r="41" spans="1:8" x14ac:dyDescent="0.35">
      <c r="A41" s="19" t="s">
        <v>152</v>
      </c>
      <c r="B41" s="62" t="s">
        <v>115</v>
      </c>
      <c r="C41" s="46">
        <v>3</v>
      </c>
      <c r="D41" s="47">
        <v>0.61915670856293725</v>
      </c>
      <c r="E41" s="46" t="s">
        <v>7</v>
      </c>
      <c r="F41" s="46" t="s">
        <v>7</v>
      </c>
      <c r="G41" s="61" t="s">
        <v>8</v>
      </c>
      <c r="H41" s="61" t="s">
        <v>8</v>
      </c>
    </row>
    <row r="42" spans="1:8" x14ac:dyDescent="0.35">
      <c r="A42" s="48" t="s">
        <v>153</v>
      </c>
      <c r="B42" s="64" t="s">
        <v>94</v>
      </c>
      <c r="C42" s="46">
        <v>3</v>
      </c>
      <c r="D42" s="56">
        <v>0.20842625670611481</v>
      </c>
      <c r="E42" s="46" t="s">
        <v>7</v>
      </c>
      <c r="F42" s="61" t="s">
        <v>8</v>
      </c>
      <c r="G42" s="61" t="s">
        <v>8</v>
      </c>
      <c r="H42" s="61" t="s">
        <v>8</v>
      </c>
    </row>
    <row r="43" spans="1:8" x14ac:dyDescent="0.35">
      <c r="A43" s="50" t="s">
        <v>154</v>
      </c>
      <c r="B43" s="64" t="s">
        <v>115</v>
      </c>
      <c r="C43" s="43">
        <v>10</v>
      </c>
      <c r="D43" s="45">
        <v>0.72737217888700423</v>
      </c>
      <c r="E43" s="43" t="s">
        <v>7</v>
      </c>
      <c r="F43" s="60" t="s">
        <v>8</v>
      </c>
      <c r="G43" s="60" t="s">
        <v>8</v>
      </c>
      <c r="H43" s="60" t="s">
        <v>8</v>
      </c>
    </row>
    <row r="44" spans="1:8" x14ac:dyDescent="0.35">
      <c r="A44" s="48" t="s">
        <v>155</v>
      </c>
      <c r="B44" s="62" t="s">
        <v>115</v>
      </c>
      <c r="C44" s="52">
        <v>40</v>
      </c>
      <c r="D44" s="54">
        <v>4.7043216250608619</v>
      </c>
      <c r="E44" s="46" t="s">
        <v>7</v>
      </c>
      <c r="F44" s="46" t="s">
        <v>193</v>
      </c>
      <c r="G44" s="46" t="s">
        <v>193</v>
      </c>
      <c r="H44" s="46" t="s">
        <v>193</v>
      </c>
    </row>
    <row r="45" spans="1:8" x14ac:dyDescent="0.35">
      <c r="A45" s="48" t="s">
        <v>156</v>
      </c>
      <c r="B45" s="64" t="s">
        <v>115</v>
      </c>
      <c r="C45" s="43">
        <v>9</v>
      </c>
      <c r="D45" s="45">
        <v>0.89165146731156175</v>
      </c>
      <c r="E45" s="43" t="s">
        <v>7</v>
      </c>
      <c r="F45" s="43" t="s">
        <v>7</v>
      </c>
      <c r="G45" s="60" t="s">
        <v>8</v>
      </c>
      <c r="H45" s="60" t="s">
        <v>8</v>
      </c>
    </row>
    <row r="46" spans="1:8" x14ac:dyDescent="0.35">
      <c r="A46" s="48" t="s">
        <v>157</v>
      </c>
      <c r="B46" s="64" t="s">
        <v>158</v>
      </c>
      <c r="C46" s="46">
        <v>13</v>
      </c>
      <c r="D46" s="68">
        <v>1.943637502635124</v>
      </c>
      <c r="E46" s="46" t="s">
        <v>7</v>
      </c>
      <c r="F46" s="46" t="s">
        <v>7</v>
      </c>
      <c r="G46" s="61" t="s">
        <v>8</v>
      </c>
      <c r="H46" s="61" t="s">
        <v>8</v>
      </c>
    </row>
    <row r="47" spans="1:8" x14ac:dyDescent="0.35">
      <c r="A47" s="48" t="s">
        <v>159</v>
      </c>
      <c r="B47" s="62" t="s">
        <v>132</v>
      </c>
      <c r="C47" s="43">
        <v>2</v>
      </c>
      <c r="D47" s="45">
        <v>0.37908511598109124</v>
      </c>
      <c r="E47" s="43" t="s">
        <v>7</v>
      </c>
      <c r="F47" s="43" t="s">
        <v>7</v>
      </c>
      <c r="G47" s="43" t="s">
        <v>7</v>
      </c>
      <c r="H47" s="43" t="s">
        <v>7</v>
      </c>
    </row>
    <row r="48" spans="1:8" x14ac:dyDescent="0.35">
      <c r="A48" s="48" t="s">
        <v>160</v>
      </c>
      <c r="B48" s="64" t="s">
        <v>143</v>
      </c>
      <c r="C48" s="70">
        <v>1.92</v>
      </c>
      <c r="D48" s="47">
        <v>0.48011282651423082</v>
      </c>
      <c r="E48" s="61" t="s">
        <v>8</v>
      </c>
      <c r="F48" s="61" t="s">
        <v>8</v>
      </c>
      <c r="G48" s="61" t="s">
        <v>8</v>
      </c>
      <c r="H48" s="61" t="s">
        <v>8</v>
      </c>
    </row>
    <row r="49" spans="1:8" x14ac:dyDescent="0.35">
      <c r="A49" s="48" t="s">
        <v>161</v>
      </c>
      <c r="B49" s="64" t="s">
        <v>162</v>
      </c>
      <c r="C49" s="69">
        <v>1.5</v>
      </c>
      <c r="D49" s="47">
        <v>0.33353122852892714</v>
      </c>
      <c r="E49" s="61" t="s">
        <v>8</v>
      </c>
      <c r="F49" s="43" t="s">
        <v>193</v>
      </c>
      <c r="G49" s="61" t="s">
        <v>8</v>
      </c>
      <c r="H49" s="43" t="s">
        <v>193</v>
      </c>
    </row>
    <row r="50" spans="1:8" x14ac:dyDescent="0.35">
      <c r="A50" s="48" t="s">
        <v>206</v>
      </c>
      <c r="B50" s="64" t="s">
        <v>164</v>
      </c>
      <c r="C50" s="43">
        <v>7</v>
      </c>
      <c r="D50" s="45">
        <v>1.0622009714586598</v>
      </c>
      <c r="E50" s="43" t="s">
        <v>7</v>
      </c>
      <c r="F50" s="43" t="s">
        <v>7</v>
      </c>
      <c r="G50" s="43" t="s">
        <v>7</v>
      </c>
      <c r="H50" s="43" t="s">
        <v>7</v>
      </c>
    </row>
    <row r="51" spans="1:8" x14ac:dyDescent="0.35">
      <c r="A51" s="48" t="s">
        <v>207</v>
      </c>
      <c r="B51" s="62" t="s">
        <v>166</v>
      </c>
      <c r="C51" s="57">
        <v>1</v>
      </c>
      <c r="D51" s="47">
        <v>0.25771004012545323</v>
      </c>
      <c r="E51" s="46" t="s">
        <v>7</v>
      </c>
      <c r="F51" s="46" t="s">
        <v>7</v>
      </c>
      <c r="G51" s="61" t="s">
        <v>8</v>
      </c>
      <c r="H51" s="61" t="s">
        <v>8</v>
      </c>
    </row>
    <row r="53" spans="1:8" x14ac:dyDescent="0.35">
      <c r="C53" s="13">
        <f>COUNTIF(C2:C51, "&gt;1")</f>
        <v>39</v>
      </c>
      <c r="D53" s="13">
        <f>COUNTIF(D2:D51, "&gt;1")</f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tabSelected="1" zoomScale="70" zoomScaleNormal="70" workbookViewId="0">
      <selection activeCell="A15" sqref="A15"/>
    </sheetView>
  </sheetViews>
  <sheetFormatPr defaultRowHeight="14.5" x14ac:dyDescent="0.35"/>
  <cols>
    <col min="1" max="1" width="14.6328125" customWidth="1"/>
    <col min="3" max="3" width="23.36328125" style="13" customWidth="1"/>
    <col min="4" max="4" width="12.08984375" style="13" customWidth="1"/>
    <col min="5" max="6" width="14.7265625" style="13" customWidth="1"/>
    <col min="7" max="7" width="17.81640625" style="13" customWidth="1"/>
    <col min="8" max="8" width="14.7265625" style="13" customWidth="1"/>
  </cols>
  <sheetData>
    <row r="1" spans="1:8" s="13" customFormat="1" ht="72.5" x14ac:dyDescent="0.35">
      <c r="A1" s="17" t="s">
        <v>85</v>
      </c>
      <c r="B1" s="17" t="s">
        <v>86</v>
      </c>
      <c r="C1" s="44" t="s">
        <v>194</v>
      </c>
      <c r="D1" s="44" t="s">
        <v>195</v>
      </c>
      <c r="E1" s="44" t="s">
        <v>196</v>
      </c>
      <c r="F1" s="44" t="s">
        <v>197</v>
      </c>
      <c r="G1" s="44" t="s">
        <v>198</v>
      </c>
      <c r="H1" s="44" t="s">
        <v>199</v>
      </c>
    </row>
    <row r="2" spans="1:8" x14ac:dyDescent="0.35">
      <c r="A2" s="18" t="s">
        <v>208</v>
      </c>
      <c r="B2" s="64" t="s">
        <v>140</v>
      </c>
      <c r="C2" s="77">
        <v>1.3</v>
      </c>
      <c r="D2" s="40">
        <v>1.3208026416052834</v>
      </c>
      <c r="E2" s="39" t="s">
        <v>7</v>
      </c>
      <c r="F2" s="39" t="s">
        <v>7</v>
      </c>
      <c r="G2" s="72" t="s">
        <v>8</v>
      </c>
      <c r="H2" s="73" t="s">
        <v>8</v>
      </c>
    </row>
    <row r="3" spans="1:8" x14ac:dyDescent="0.35">
      <c r="A3" s="21" t="s">
        <v>168</v>
      </c>
      <c r="B3" s="63" t="s">
        <v>169</v>
      </c>
      <c r="C3" s="39">
        <v>2.6</v>
      </c>
      <c r="D3" s="81">
        <v>0.86863267194750793</v>
      </c>
      <c r="E3" s="39" t="s">
        <v>7</v>
      </c>
      <c r="F3" s="46" t="s">
        <v>193</v>
      </c>
      <c r="G3" s="69" t="s">
        <v>8</v>
      </c>
      <c r="H3" s="46" t="s">
        <v>193</v>
      </c>
    </row>
    <row r="4" spans="1:8" x14ac:dyDescent="0.35">
      <c r="A4" s="18" t="s">
        <v>170</v>
      </c>
      <c r="B4" s="64" t="s">
        <v>171</v>
      </c>
      <c r="C4" s="41" t="s">
        <v>193</v>
      </c>
      <c r="D4" s="39" t="s">
        <v>193</v>
      </c>
      <c r="E4" s="71" t="s">
        <v>8</v>
      </c>
      <c r="F4" s="43" t="s">
        <v>7</v>
      </c>
      <c r="G4" s="43" t="s">
        <v>7</v>
      </c>
      <c r="H4" s="74" t="s">
        <v>8</v>
      </c>
    </row>
    <row r="5" spans="1:8" x14ac:dyDescent="0.35">
      <c r="A5" s="18" t="s">
        <v>172</v>
      </c>
      <c r="B5" s="64" t="s">
        <v>158</v>
      </c>
      <c r="C5" s="77">
        <v>2</v>
      </c>
      <c r="D5" s="40">
        <v>2.3679287727025171</v>
      </c>
      <c r="E5" s="39" t="s">
        <v>7</v>
      </c>
      <c r="F5" s="46" t="s">
        <v>7</v>
      </c>
      <c r="G5" s="46" t="s">
        <v>7</v>
      </c>
      <c r="H5" s="69" t="s">
        <v>8</v>
      </c>
    </row>
    <row r="6" spans="1:8" x14ac:dyDescent="0.35">
      <c r="A6" s="18" t="s">
        <v>173</v>
      </c>
      <c r="B6" s="64" t="s">
        <v>106</v>
      </c>
      <c r="C6" s="76">
        <v>8.3000000000000007</v>
      </c>
      <c r="D6" s="83">
        <v>7.8732688294441289</v>
      </c>
      <c r="E6" s="39" t="s">
        <v>7</v>
      </c>
      <c r="F6" s="46" t="s">
        <v>7</v>
      </c>
      <c r="G6" s="69" t="s">
        <v>8</v>
      </c>
      <c r="H6" s="69" t="s">
        <v>8</v>
      </c>
    </row>
    <row r="7" spans="1:8" x14ac:dyDescent="0.35">
      <c r="A7" s="18" t="s">
        <v>174</v>
      </c>
      <c r="B7" s="64" t="s">
        <v>175</v>
      </c>
      <c r="C7" s="78">
        <v>2</v>
      </c>
      <c r="D7" s="82">
        <v>4.6996898204718489</v>
      </c>
      <c r="E7" s="41" t="s">
        <v>7</v>
      </c>
      <c r="F7" s="43" t="s">
        <v>7</v>
      </c>
      <c r="G7" s="74" t="s">
        <v>8</v>
      </c>
      <c r="H7" s="43" t="s">
        <v>7</v>
      </c>
    </row>
    <row r="8" spans="1:8" x14ac:dyDescent="0.35">
      <c r="A8" s="18" t="s">
        <v>176</v>
      </c>
      <c r="B8" s="64" t="s">
        <v>177</v>
      </c>
      <c r="C8" s="39" t="s">
        <v>193</v>
      </c>
      <c r="D8" s="39" t="s">
        <v>193</v>
      </c>
      <c r="E8" s="39" t="s">
        <v>193</v>
      </c>
      <c r="F8" s="46" t="s">
        <v>193</v>
      </c>
      <c r="G8" s="69" t="s">
        <v>8</v>
      </c>
      <c r="H8" s="69" t="s">
        <v>8</v>
      </c>
    </row>
    <row r="9" spans="1:8" x14ac:dyDescent="0.35">
      <c r="A9" s="18" t="s">
        <v>178</v>
      </c>
      <c r="B9" s="64" t="s">
        <v>130</v>
      </c>
      <c r="C9" s="39">
        <v>6</v>
      </c>
      <c r="D9" s="40">
        <v>3.419543832852697</v>
      </c>
      <c r="E9" s="72" t="s">
        <v>8</v>
      </c>
      <c r="F9" s="46" t="s">
        <v>7</v>
      </c>
      <c r="G9" s="46" t="s">
        <v>7</v>
      </c>
      <c r="H9" s="69" t="s">
        <v>8</v>
      </c>
    </row>
    <row r="10" spans="1:8" x14ac:dyDescent="0.35">
      <c r="A10" s="24" t="s">
        <v>179</v>
      </c>
      <c r="B10" s="62" t="s">
        <v>115</v>
      </c>
      <c r="C10" s="39">
        <v>4.5</v>
      </c>
      <c r="D10" s="83">
        <v>6.7278653230870438</v>
      </c>
      <c r="E10" s="39" t="s">
        <v>7</v>
      </c>
      <c r="F10" s="46" t="s">
        <v>193</v>
      </c>
      <c r="G10" s="69" t="s">
        <v>8</v>
      </c>
      <c r="H10" s="46" t="s">
        <v>193</v>
      </c>
    </row>
    <row r="11" spans="1:8" x14ac:dyDescent="0.35">
      <c r="A11" s="18" t="s">
        <v>180</v>
      </c>
      <c r="B11" s="64" t="s">
        <v>150</v>
      </c>
      <c r="C11" s="39">
        <v>2.8</v>
      </c>
      <c r="D11" s="40">
        <v>1.7321480491682595</v>
      </c>
      <c r="E11" s="39" t="s">
        <v>7</v>
      </c>
      <c r="F11" s="69" t="s">
        <v>8</v>
      </c>
      <c r="G11" s="69" t="s">
        <v>8</v>
      </c>
      <c r="H11" s="69" t="s">
        <v>8</v>
      </c>
    </row>
    <row r="12" spans="1:8" x14ac:dyDescent="0.35">
      <c r="A12" s="21" t="s">
        <v>181</v>
      </c>
      <c r="B12" s="63" t="s">
        <v>106</v>
      </c>
      <c r="C12" s="75">
        <v>20.5</v>
      </c>
      <c r="D12" s="82">
        <v>13.036483074829412</v>
      </c>
      <c r="E12" s="41" t="s">
        <v>7</v>
      </c>
      <c r="F12" s="43" t="s">
        <v>193</v>
      </c>
      <c r="G12" s="43" t="s">
        <v>193</v>
      </c>
      <c r="H12" s="43" t="s">
        <v>193</v>
      </c>
    </row>
    <row r="13" spans="1:8" x14ac:dyDescent="0.35">
      <c r="A13" s="18" t="s">
        <v>191</v>
      </c>
      <c r="B13" s="64" t="s">
        <v>192</v>
      </c>
      <c r="C13" s="41">
        <v>5</v>
      </c>
      <c r="D13" s="42">
        <v>1.4302182226964191</v>
      </c>
      <c r="E13" s="41" t="s">
        <v>7</v>
      </c>
      <c r="F13" s="43" t="s">
        <v>7</v>
      </c>
      <c r="G13" s="74" t="s">
        <v>8</v>
      </c>
      <c r="H13" s="74" t="s">
        <v>8</v>
      </c>
    </row>
    <row r="14" spans="1:8" x14ac:dyDescent="0.35">
      <c r="A14" s="18" t="s">
        <v>209</v>
      </c>
      <c r="B14" s="64" t="s">
        <v>135</v>
      </c>
      <c r="C14" s="76">
        <v>10</v>
      </c>
      <c r="D14" s="40">
        <v>4.064478893161108</v>
      </c>
      <c r="E14" s="39" t="s">
        <v>7</v>
      </c>
      <c r="F14" s="46" t="s">
        <v>7</v>
      </c>
      <c r="G14" s="46" t="s">
        <v>7</v>
      </c>
      <c r="H14" s="46" t="s">
        <v>7</v>
      </c>
    </row>
    <row r="15" spans="1:8" x14ac:dyDescent="0.35">
      <c r="A15" s="18" t="s">
        <v>183</v>
      </c>
      <c r="B15" s="62" t="s">
        <v>184</v>
      </c>
      <c r="C15" s="39">
        <v>6</v>
      </c>
      <c r="D15" s="83">
        <v>8.5571259466320573</v>
      </c>
      <c r="E15" s="39" t="s">
        <v>7</v>
      </c>
      <c r="F15" s="46" t="s">
        <v>193</v>
      </c>
      <c r="G15" s="69" t="s">
        <v>8</v>
      </c>
      <c r="H15" s="46" t="s">
        <v>193</v>
      </c>
    </row>
    <row r="16" spans="1:8" x14ac:dyDescent="0.35">
      <c r="A16" s="18" t="s">
        <v>185</v>
      </c>
      <c r="B16" s="64" t="s">
        <v>171</v>
      </c>
      <c r="C16" s="39">
        <v>5</v>
      </c>
      <c r="D16" s="40">
        <v>1.3057489514835918</v>
      </c>
      <c r="E16" s="39" t="s">
        <v>7</v>
      </c>
      <c r="F16" s="69" t="s">
        <v>8</v>
      </c>
      <c r="G16" s="69" t="s">
        <v>8</v>
      </c>
      <c r="H16" s="69" t="s">
        <v>8</v>
      </c>
    </row>
    <row r="17" spans="1:8" x14ac:dyDescent="0.35">
      <c r="A17" s="18" t="s">
        <v>186</v>
      </c>
      <c r="B17" s="64" t="s">
        <v>147</v>
      </c>
      <c r="C17" s="41">
        <v>3</v>
      </c>
      <c r="D17" s="80">
        <v>0.98262393344360555</v>
      </c>
      <c r="E17" s="41" t="s">
        <v>7</v>
      </c>
      <c r="F17" s="43" t="s">
        <v>7</v>
      </c>
      <c r="G17" s="74" t="s">
        <v>8</v>
      </c>
      <c r="H17" s="74" t="s">
        <v>8</v>
      </c>
    </row>
    <row r="18" spans="1:8" x14ac:dyDescent="0.35">
      <c r="A18" s="18" t="s">
        <v>187</v>
      </c>
      <c r="B18" s="64" t="s">
        <v>188</v>
      </c>
      <c r="C18" s="75">
        <v>7</v>
      </c>
      <c r="D18" s="42">
        <v>3.6563835232911632</v>
      </c>
      <c r="E18" s="41" t="s">
        <v>7</v>
      </c>
      <c r="F18" s="43" t="s">
        <v>7</v>
      </c>
      <c r="G18" s="43" t="s">
        <v>7</v>
      </c>
      <c r="H18" s="43" t="s">
        <v>7</v>
      </c>
    </row>
    <row r="19" spans="1:8" x14ac:dyDescent="0.35">
      <c r="A19" s="18" t="s">
        <v>189</v>
      </c>
      <c r="B19" s="64" t="s">
        <v>158</v>
      </c>
      <c r="C19" s="78">
        <v>1</v>
      </c>
      <c r="D19" s="80">
        <v>0.47152462773130643</v>
      </c>
      <c r="E19" s="71" t="s">
        <v>8</v>
      </c>
      <c r="F19" s="43" t="s">
        <v>7</v>
      </c>
      <c r="G19" s="74" t="s">
        <v>8</v>
      </c>
      <c r="H19" s="74" t="s">
        <v>8</v>
      </c>
    </row>
    <row r="20" spans="1:8" x14ac:dyDescent="0.35">
      <c r="A20" s="21" t="s">
        <v>190</v>
      </c>
      <c r="B20" s="63" t="s">
        <v>122</v>
      </c>
      <c r="C20" s="84">
        <v>2</v>
      </c>
      <c r="D20" s="85">
        <v>0.63285131158434327</v>
      </c>
      <c r="E20" s="79" t="s">
        <v>7</v>
      </c>
      <c r="F20" s="46" t="s">
        <v>193</v>
      </c>
      <c r="G20" s="69" t="s">
        <v>8</v>
      </c>
      <c r="H20" s="46" t="s">
        <v>193</v>
      </c>
    </row>
    <row r="22" spans="1:8" x14ac:dyDescent="0.35">
      <c r="C22" s="13">
        <f>COUNTIF(C2:C20, "&gt;1")</f>
        <v>16</v>
      </c>
      <c r="D22" s="13">
        <f>COUNTIF(D2:D20, "&gt;1")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Draft</vt:lpstr>
      <vt:lpstr>Large Cities</vt:lpstr>
      <vt:lpstr>Additional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2018-04-13T18:17:43Z</dcterms:created>
  <dcterms:modified xsi:type="dcterms:W3CDTF">2018-12-15T23:02:38Z</dcterms:modified>
</cp:coreProperties>
</file>