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887A12AF-C3B7-4E09-B943-0E41E9FC9C3B}" xr6:coauthVersionLast="36" xr6:coauthVersionMax="36" xr10:uidLastSave="{00000000-0000-0000-0000-000000000000}"/>
  <bookViews>
    <workbookView xWindow="0" yWindow="0" windowWidth="28800" windowHeight="11610" activeTab="3" xr2:uid="{00000000-000D-0000-FFFF-FFFF00000000}"/>
  </bookViews>
  <sheets>
    <sheet name="Work2019" sheetId="6" r:id="rId1"/>
    <sheet name="PageSetup" sheetId="2" r:id="rId2"/>
    <sheet name="Final" sheetId="3" r:id="rId3"/>
    <sheet name="Large Cities" sheetId="4" r:id="rId4"/>
    <sheet name="Additional Cities" sheetId="5" r:id="rId5"/>
  </sheets>
  <definedNames>
    <definedName name="_xlnm._FilterDatabase" localSheetId="4" hidden="1">'Additional Cities'!$A$1:$F$20</definedName>
    <definedName name="_xlnm._FilterDatabase" localSheetId="2" hidden="1">Final!$A$1:$G$70</definedName>
    <definedName name="_xlnm._FilterDatabase" localSheetId="3" hidden="1">'Large Cities'!$A$1:$E$51</definedName>
  </definedNames>
  <calcPr calcId="191029"/>
</workbook>
</file>

<file path=xl/calcChain.xml><?xml version="1.0" encoding="utf-8"?>
<calcChain xmlns="http://schemas.openxmlformats.org/spreadsheetml/2006/main">
  <c r="D70" i="2" l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" i="2"/>
  <c r="D3" i="2"/>
</calcChain>
</file>

<file path=xl/sharedStrings.xml><?xml version="1.0" encoding="utf-8"?>
<sst xmlns="http://schemas.openxmlformats.org/spreadsheetml/2006/main" count="1435" uniqueCount="286">
  <si>
    <t>Geography</t>
  </si>
  <si>
    <t>Dataset Title</t>
  </si>
  <si>
    <t>City Size</t>
  </si>
  <si>
    <t>Name of MSA</t>
  </si>
  <si>
    <t>Albuquerque</t>
  </si>
  <si>
    <t>lg</t>
  </si>
  <si>
    <t>Albuquerque, NM MSA</t>
  </si>
  <si>
    <t>Arlington, TX</t>
  </si>
  <si>
    <t>Fort Worth-Arlington, TX Metropolitan Division</t>
  </si>
  <si>
    <t>Atlanta</t>
  </si>
  <si>
    <t>Atlanta-Sandy Springs-Roswell, GA MSA</t>
  </si>
  <si>
    <t>Austin</t>
  </si>
  <si>
    <t>Austin-Round Rock, TX MSA</t>
  </si>
  <si>
    <t>Baltimore</t>
  </si>
  <si>
    <t>Baltimore-Columbia-Towson, MD MSA</t>
  </si>
  <si>
    <t>Boston</t>
  </si>
  <si>
    <t>Boston, MA Metropolitan Division</t>
  </si>
  <si>
    <t>Charlotte</t>
  </si>
  <si>
    <t>Charlotte-Concord-Gastonia, NC-SC MSA</t>
  </si>
  <si>
    <t>Chicago</t>
  </si>
  <si>
    <t>Chicago-Naperville-Elgin, IL-IN-WI MSA</t>
  </si>
  <si>
    <t xml:space="preserve">Cleveland </t>
  </si>
  <si>
    <t>Cleveland-Elyria, OH MSA</t>
  </si>
  <si>
    <t xml:space="preserve">Colorado Springs </t>
  </si>
  <si>
    <t>Colorado Springs, CO MSA</t>
  </si>
  <si>
    <t xml:space="preserve">Columbus </t>
  </si>
  <si>
    <t>Columbus, OH MSA</t>
  </si>
  <si>
    <t>Dallas</t>
  </si>
  <si>
    <t>Dallas-Plano-Irving, TX Metropolitan Division</t>
  </si>
  <si>
    <t>Denver</t>
  </si>
  <si>
    <t>Denver-Aurora-Lakewood, CO MSA</t>
  </si>
  <si>
    <t>Detroit</t>
  </si>
  <si>
    <t>Detroit-Livonia-Dearborn, MI Metro Division</t>
  </si>
  <si>
    <t xml:space="preserve">El Paso </t>
  </si>
  <si>
    <t>El Paso, TX MSA</t>
  </si>
  <si>
    <t>Fort Worth</t>
  </si>
  <si>
    <t xml:space="preserve">Fresno </t>
  </si>
  <si>
    <t xml:space="preserve">Houston </t>
  </si>
  <si>
    <t>Houston-The Woodlands-Sugar Land, TX MSA</t>
  </si>
  <si>
    <t>Indianapolis</t>
  </si>
  <si>
    <t>Indianapolis-Carmel-Anderson, IN MSA</t>
  </si>
  <si>
    <t>Jacksonville</t>
  </si>
  <si>
    <t>Jacksonville, FL MSA</t>
  </si>
  <si>
    <t>Kansas City, MO</t>
  </si>
  <si>
    <t>Kansas City, MO-KS MSA</t>
  </si>
  <si>
    <t xml:space="preserve">Las Vegas </t>
  </si>
  <si>
    <t>Las Vegas-Paradise, NV MSA</t>
  </si>
  <si>
    <t xml:space="preserve">Long Beach </t>
  </si>
  <si>
    <t>Los Angeles-Long Beach-Anaheim, CA MSA</t>
  </si>
  <si>
    <t xml:space="preserve">Los Angeles </t>
  </si>
  <si>
    <t>Louisville</t>
  </si>
  <si>
    <t>Louisville/Jefferson County, KY-IN MSA</t>
  </si>
  <si>
    <t xml:space="preserve">Memphis </t>
  </si>
  <si>
    <t>Memphis, TN-MS-AR MSA</t>
  </si>
  <si>
    <t>Mesa</t>
  </si>
  <si>
    <t>Phoenix-Mesa-Scottsdale, AZ MSA</t>
  </si>
  <si>
    <t xml:space="preserve">Miami </t>
  </si>
  <si>
    <t>Miami-Fort Lauderdale-West Palm Beach, FL MSA</t>
  </si>
  <si>
    <t>Milwaukee</t>
  </si>
  <si>
    <t>Milwaukee-Waukesha-West Allis, WI MSA</t>
  </si>
  <si>
    <t>Minneapolis</t>
  </si>
  <si>
    <t>Minneapolis-St. Paul-Bloomington, MN-WI MSA</t>
  </si>
  <si>
    <t>Nashville (Metro Gov)</t>
  </si>
  <si>
    <t>Nashville-Davidson--Murfreesboro--Franklin, TN MSA</t>
  </si>
  <si>
    <t xml:space="preserve">New York </t>
  </si>
  <si>
    <t>New York-Jersey City-White Plains, NY-NJ Metropolitan Division</t>
  </si>
  <si>
    <t xml:space="preserve">Oakland </t>
  </si>
  <si>
    <t>San Francisco-Redwood City-South San Francisco, CA Metropolitan Division</t>
  </si>
  <si>
    <t>Oklahoma City</t>
  </si>
  <si>
    <t>Oklahoma City, OK MSA</t>
  </si>
  <si>
    <t xml:space="preserve">Omaha </t>
  </si>
  <si>
    <t>Omaha-Council Bluffs, NE-IA MSA</t>
  </si>
  <si>
    <t>Philadelphia</t>
  </si>
  <si>
    <t>Philadelphia, PA Metropolitan Division</t>
  </si>
  <si>
    <t xml:space="preserve">Phoenix </t>
  </si>
  <si>
    <t>Portland, OR</t>
  </si>
  <si>
    <t>Portland-Vancouver-Hillsboro, OR-WA MSA</t>
  </si>
  <si>
    <t>Raleigh</t>
  </si>
  <si>
    <t>Raleigh, NC MSA</t>
  </si>
  <si>
    <t>Sacramento</t>
  </si>
  <si>
    <t>Sacramento--Roseville--Arden-Arcade, CA MSA</t>
  </si>
  <si>
    <t xml:space="preserve">San Antonio </t>
  </si>
  <si>
    <t>San Antonio-New Braunfels, TX MSA</t>
  </si>
  <si>
    <t xml:space="preserve">San Diego </t>
  </si>
  <si>
    <t>San Diego-Carlsbad-San Marcos, CA MSA</t>
  </si>
  <si>
    <t xml:space="preserve">San Francisco </t>
  </si>
  <si>
    <t xml:space="preserve">San Jose </t>
  </si>
  <si>
    <t>San Jose-Sunnyvale-Santa Clara, CA MSA</t>
  </si>
  <si>
    <t xml:space="preserve">Seattle </t>
  </si>
  <si>
    <t>Seattle-Bellevue-Everett, WA Metropolitan Division</t>
  </si>
  <si>
    <t xml:space="preserve">Tucson </t>
  </si>
  <si>
    <t>Tucson, AZ MSA</t>
  </si>
  <si>
    <t>Tulsa</t>
  </si>
  <si>
    <t>Tulsa, OK MSA</t>
  </si>
  <si>
    <t xml:space="preserve">Virginia Beach </t>
  </si>
  <si>
    <t>Virginia Beach-Norfolk-Newport News, VA-NC MSA</t>
  </si>
  <si>
    <t>Washington, DC</t>
  </si>
  <si>
    <t>Washington-Arlington-Alexandria, DC-VA-MD-WV Metropolitan Division</t>
  </si>
  <si>
    <t>Wichita, KS</t>
  </si>
  <si>
    <t>Wichita, KS MSA</t>
  </si>
  <si>
    <t>Albany</t>
  </si>
  <si>
    <t>msc</t>
  </si>
  <si>
    <t>Albany-Schenectady-Troy, NY MSA</t>
  </si>
  <si>
    <t>Anchorage</t>
  </si>
  <si>
    <t>Anchorage, AK MSA</t>
  </si>
  <si>
    <t>Baton Rouge</t>
  </si>
  <si>
    <t>Baton Rouge, LA MSA</t>
  </si>
  <si>
    <t>Bellingham</t>
  </si>
  <si>
    <t>Boulder</t>
  </si>
  <si>
    <t>Burlington</t>
  </si>
  <si>
    <t>Burlington-South Burlington, VT MSA</t>
  </si>
  <si>
    <t>Charleston</t>
  </si>
  <si>
    <t>Charleston-North Charleston, SC MSA</t>
  </si>
  <si>
    <t>Chattanooga</t>
  </si>
  <si>
    <t>Chattanooga, TN-GA MSA</t>
  </si>
  <si>
    <t>Davis</t>
  </si>
  <si>
    <t>Eugene</t>
  </si>
  <si>
    <t>Eugene, Springfield</t>
  </si>
  <si>
    <t>Fort Collins</t>
  </si>
  <si>
    <t>Fort Collins, Loveland</t>
  </si>
  <si>
    <t>Honolulu</t>
  </si>
  <si>
    <t>Honolulu, HI MSA</t>
  </si>
  <si>
    <t>Madison</t>
  </si>
  <si>
    <t>Madison, WI MSA</t>
  </si>
  <si>
    <t>Missoula</t>
  </si>
  <si>
    <t>New Orleans</t>
  </si>
  <si>
    <t>New Orleans-Metairie, LA MSA</t>
  </si>
  <si>
    <t>Pittsburgh</t>
  </si>
  <si>
    <t>Pittsburgh, PA MSA</t>
  </si>
  <si>
    <t>Salt Lake City</t>
  </si>
  <si>
    <t>Salt Lake City, UT MSA</t>
  </si>
  <si>
    <t>Spokane</t>
  </si>
  <si>
    <t>Spokane-Spokane Valley, WA MSA</t>
  </si>
  <si>
    <t>St Louis</t>
  </si>
  <si>
    <t>St. Louis, MO-IL MSA</t>
  </si>
  <si>
    <t>BRFSS 2015</t>
  </si>
  <si>
    <t>%Change</t>
  </si>
  <si>
    <t>na</t>
  </si>
  <si>
    <t>% change (2011-2015)</t>
  </si>
  <si>
    <t>% of commuters who walk to work</t>
  </si>
  <si>
    <t>% of commuters who bike to work</t>
  </si>
  <si>
    <t xml:space="preserve">2015 % of adults getting recommended physical activity </t>
  </si>
  <si>
    <t>Community</t>
  </si>
  <si>
    <t>State</t>
  </si>
  <si>
    <t>Albany NY</t>
  </si>
  <si>
    <t>NY</t>
  </si>
  <si>
    <t>NM</t>
  </si>
  <si>
    <t>AK</t>
  </si>
  <si>
    <t>Arlington</t>
  </si>
  <si>
    <t>TX</t>
  </si>
  <si>
    <t>GA</t>
  </si>
  <si>
    <t>Austin TX</t>
  </si>
  <si>
    <t>TX  </t>
  </si>
  <si>
    <t>MD</t>
  </si>
  <si>
    <t>LA</t>
  </si>
  <si>
    <t>WA </t>
  </si>
  <si>
    <t>MA</t>
  </si>
  <si>
    <t>CO</t>
  </si>
  <si>
    <t>VT  </t>
  </si>
  <si>
    <t>SC </t>
  </si>
  <si>
    <t>NC</t>
  </si>
  <si>
    <t>TN </t>
  </si>
  <si>
    <t>IL</t>
  </si>
  <si>
    <t>Cleveland</t>
  </si>
  <si>
    <t>OH</t>
  </si>
  <si>
    <t>Colorado Springs  </t>
  </si>
  <si>
    <t>Columbus OH</t>
  </si>
  <si>
    <t>CA</t>
  </si>
  <si>
    <t xml:space="preserve">Detroit </t>
  </si>
  <si>
    <t>MI</t>
  </si>
  <si>
    <t>El Paso</t>
  </si>
  <si>
    <t>OR</t>
  </si>
  <si>
    <t>Fresno</t>
  </si>
  <si>
    <t>Houston</t>
  </si>
  <si>
    <t>IN</t>
  </si>
  <si>
    <t>FL</t>
  </si>
  <si>
    <t>Kansas City</t>
  </si>
  <si>
    <t>MO</t>
  </si>
  <si>
    <t>Las Vegas</t>
  </si>
  <si>
    <t>NV</t>
  </si>
  <si>
    <t>Long Beach</t>
  </si>
  <si>
    <t>Los Angeles</t>
  </si>
  <si>
    <t>KY</t>
  </si>
  <si>
    <t>Madison WI</t>
  </si>
  <si>
    <t>WI  </t>
  </si>
  <si>
    <t>Memphis</t>
  </si>
  <si>
    <t>AZ</t>
  </si>
  <si>
    <t>Miami</t>
  </si>
  <si>
    <t>MN</t>
  </si>
  <si>
    <t>MT</t>
  </si>
  <si>
    <t>Nashville</t>
  </si>
  <si>
    <t>New York City</t>
  </si>
  <si>
    <t>Oakland</t>
  </si>
  <si>
    <t>OK</t>
  </si>
  <si>
    <t>Omaha</t>
  </si>
  <si>
    <t>NE</t>
  </si>
  <si>
    <t>PA</t>
  </si>
  <si>
    <t>Phoenix AZ</t>
  </si>
  <si>
    <t>Portland OR</t>
  </si>
  <si>
    <t>UT </t>
  </si>
  <si>
    <t>San Antonio</t>
  </si>
  <si>
    <t>San Diego</t>
  </si>
  <si>
    <t>San Francisco</t>
  </si>
  <si>
    <t>San Jose</t>
  </si>
  <si>
    <t>Seattle</t>
  </si>
  <si>
    <t>St. Louis</t>
  </si>
  <si>
    <t>Tucson</t>
  </si>
  <si>
    <t>HI</t>
  </si>
  <si>
    <t>Virginia Beach</t>
  </si>
  <si>
    <t>VA </t>
  </si>
  <si>
    <t>Washington DC</t>
  </si>
  <si>
    <t>DC</t>
  </si>
  <si>
    <t>Wichita</t>
  </si>
  <si>
    <t>KS</t>
  </si>
  <si>
    <t>Not Reported For at Least One Year</t>
  </si>
  <si>
    <t>Locationdesc</t>
  </si>
  <si>
    <t>Albany-Schenectady-Troy, NY Metropolitan Statistical Area</t>
  </si>
  <si>
    <t>Albuquerque, NM Metropolitan Statistical Area</t>
  </si>
  <si>
    <t>Anchorage, AK Metropolitan Statistical Area</t>
  </si>
  <si>
    <t>Atlanta-Sandy Springs-Roswell, GA Metropolitan Statistical Area</t>
  </si>
  <si>
    <t>Austin-Round Rock, TX Metropolitan Statistical Area</t>
  </si>
  <si>
    <t>Baltimore-Columbia-Towson, MD Metropolitan Statistical Area</t>
  </si>
  <si>
    <t>Baton Rouge, LA Metropolitan Statistical Area</t>
  </si>
  <si>
    <t>Boston-Quincy, MA Metropolitan Division</t>
  </si>
  <si>
    <t>Boulder, CO Metropolitan Statistical Area</t>
  </si>
  <si>
    <t>Burlington-South Burlington, VT Metropolitan Statistical Area</t>
  </si>
  <si>
    <t>Charleston-North Charleston, SC Metropolitan Statistical Area</t>
  </si>
  <si>
    <t>Charlotte-Concord-Gastonia, NC-SC Metropolitan Statistical Area</t>
  </si>
  <si>
    <t>Chattanooga, TN-GA Metropolitan Statistical Area</t>
  </si>
  <si>
    <t>Chicago-Naperville-Elgin, IL-IN-WI Metropolitan Statistical Area</t>
  </si>
  <si>
    <t>Cleveland-Elyria, OH Metropolitan Statistical Area</t>
  </si>
  <si>
    <t>Colorado Springs, CO Metropolitan Statistical Area</t>
  </si>
  <si>
    <t>Columbus, OH Metropolitan Statistical Area</t>
  </si>
  <si>
    <t>Denver-Aurora-Lakewood, CO Metropolitan Statistical Area</t>
  </si>
  <si>
    <t>Detroit-Dearborn-Livonia, MI Metropolitan Division</t>
  </si>
  <si>
    <t>El Paso, TX Metropolitan Statistical Area</t>
  </si>
  <si>
    <t>Eugene, OR Metropolitan Statistical Area</t>
  </si>
  <si>
    <t>Fort Collins, CO Metropolitan Statistical Area</t>
  </si>
  <si>
    <t>Arlington-Fort Worth, TX</t>
  </si>
  <si>
    <t>Honolulu, HI Metropolitan Statistical Area</t>
  </si>
  <si>
    <t>Houston-The Woodlands-Sugar Land, TX Metropolitan Statistical Area</t>
  </si>
  <si>
    <t>Indianapolis-Carmel-Anderson, IN Metropolitan Statistical Area</t>
  </si>
  <si>
    <t>Jacksonville, FL Metropolitan Statistical Area</t>
  </si>
  <si>
    <t>Kansas City, MO-KS Metropolitan Statistical Area</t>
  </si>
  <si>
    <t>Las Vegas-Henderson-Paradise, NV Metropolitan Statistical Area</t>
  </si>
  <si>
    <t>Long Beach-Los Angeles</t>
  </si>
  <si>
    <t>Los Angeles-Long Beach-Glendale, CA Metropolitan Division</t>
  </si>
  <si>
    <t>Los Angeles-Long Beach-Anaheim, CA Metropolitan Statistical Area</t>
  </si>
  <si>
    <t>Louisville/Jefferson County, KY-IN Metropolitan Statistical Area</t>
  </si>
  <si>
    <t>Madison, WI Metropolitan Statistical Area</t>
  </si>
  <si>
    <t>Memphis, TN-MS-AR Metropolitan Statistical Area</t>
  </si>
  <si>
    <t>Miami-Fort Lauderdale-West Palm Beach, FL Metropolitan Statistical Area</t>
  </si>
  <si>
    <t>Milwaukee-Waukesha-West Allis, WI Metropolitan Statistical Area</t>
  </si>
  <si>
    <t>Minneapolis-St. Paul-Bloomington, MN-WI Metropolitan Statistical Area</t>
  </si>
  <si>
    <t>Missoula, MT Metropolitan Statistical Area</t>
  </si>
  <si>
    <t>Nashville-Davidson--Murfreesboro--Franklin, TN Metropolitan Statistical Area</t>
  </si>
  <si>
    <t>New Orleans-Metairie, LA Metropolitan Statistical Area</t>
  </si>
  <si>
    <t>New York-White Plains-Wayne, NY-NJ Metropolitan Division</t>
  </si>
  <si>
    <t>Oakland-Hayward-Berkeley, CA Metropolitan Division</t>
  </si>
  <si>
    <t>Oklahoma City, OK Metropolitan Statistical Area</t>
  </si>
  <si>
    <t>Omaha-Council Bluffs, NE-IA Metropolitan Statistical Area</t>
  </si>
  <si>
    <t>Mesa-Phoenix, AZ</t>
  </si>
  <si>
    <t>Phoenix-Mesa-Scottsdale, AZ Metropolitan Statistical Area</t>
  </si>
  <si>
    <t>Pittsburgh, PA Metropolitan Statistical Area</t>
  </si>
  <si>
    <t>Portland-Vancouver-Hillsboro, OR-WA Metropolitan Statistical Area</t>
  </si>
  <si>
    <t>Raleigh, NC Metropolitan Statistical Area</t>
  </si>
  <si>
    <t>Sacramento--Roseville--Arden-Arcade, CA Metropolitan Statistical Area</t>
  </si>
  <si>
    <t>Davis-Sacramento</t>
  </si>
  <si>
    <t>Salt Lake City, UT Metropolitan Statistical Area</t>
  </si>
  <si>
    <t>San Antonio-New Braunfels, TX Metropolitan Statistical Area</t>
  </si>
  <si>
    <t>San Diego-Carlsbad, CA Metropolitan Statistical Area</t>
  </si>
  <si>
    <t>San Francisco-Oakland-Fremont, CA Metropolitan Statistical Area</t>
  </si>
  <si>
    <t>San Jose-Sunnyvale-Santa Clara, CA Metropolitan Statistical Area</t>
  </si>
  <si>
    <t>Spokane-Spokane Valley, WA Metropolitan Statistical Area</t>
  </si>
  <si>
    <t>St. Louis, MO-IL Metropolitan Statistical Area</t>
  </si>
  <si>
    <t>Tucson, AZ Metropolitan Statistical Area</t>
  </si>
  <si>
    <t>Tulsa, OK Metropolitan Statistical Area</t>
  </si>
  <si>
    <t>Virginia Beach-Norfolk-Newport News, VA-NC Metropolitan Statistical Area</t>
  </si>
  <si>
    <t>Wichita, KS Metropolitan Statistical Area</t>
  </si>
  <si>
    <t>BRFSS 2019</t>
  </si>
  <si>
    <t xml:space="preserve">2019 % of adults getting recommended physical activity </t>
  </si>
  <si>
    <t>% change (2015-2019)</t>
  </si>
  <si>
    <t>Percent of adults getting Recommended Aerobic physical activity (2019)</t>
  </si>
  <si>
    <t>Percentage change in Adults getting Recommended Aerobic Physical Activity (2015-2019)</t>
  </si>
  <si>
    <t>Percent of People who Walk or Bike to Work (2019 5-year)</t>
  </si>
  <si>
    <t>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</si>
</sst>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color rgb="FF0A0101"/>
      <name val="Calibri"/>
      <family val="2"/>
      <scheme val="minor"/>
    </font>
    <font>
      <sz val="12"/>
      <name val="Interstate BoldCompressed"/>
      <family val="3"/>
    </font>
    <font>
      <sz val="12"/>
      <color theme="1"/>
      <name val="Interstate BoldCompressed"/>
      <family val="3"/>
    </font>
    <font>
      <b/>
      <sz val="14"/>
      <color theme="0"/>
      <name val="Interstate BoldCompressed"/>
      <family val="3"/>
    </font>
    <font>
      <sz val="14"/>
      <name val="Interstate BoldCompressed"/>
      <family val="3"/>
    </font>
    <font>
      <sz val="14"/>
      <color theme="1"/>
      <name val="Interstate BoldCompressed"/>
      <family val="3"/>
    </font>
    <font>
      <sz val="14"/>
      <color rgb="FF0A0101"/>
      <name val="Interstate BoldCompressed"/>
      <family val="3"/>
    </font>
    <font>
      <sz val="14"/>
      <color rgb="FF00B050"/>
      <name val="Interstate BoldCompressed"/>
      <family val="3"/>
    </font>
    <font>
      <sz val="14"/>
      <color rgb="FFFF0000"/>
      <name val="Interstate BoldCompressed"/>
      <family val="3"/>
    </font>
    <font>
      <b/>
      <sz val="16"/>
      <name val="Interstate BoldCompressed"/>
      <family val="3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7" borderId="0" applyNumberFormat="0" applyBorder="0" applyAlignment="0" applyProtection="0"/>
    <xf numFmtId="0" fontId="42" fillId="44" borderId="0" applyNumberFormat="0" applyBorder="0" applyAlignment="0" applyProtection="0"/>
    <xf numFmtId="0" fontId="19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19" fillId="40" borderId="0" applyNumberFormat="0" applyBorder="0" applyAlignment="0" applyProtection="0"/>
    <xf numFmtId="0" fontId="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9" fillId="38" borderId="0" applyNumberFormat="0" applyBorder="0" applyAlignment="0" applyProtection="0"/>
    <xf numFmtId="0" fontId="25" fillId="0" borderId="0"/>
    <xf numFmtId="0" fontId="38" fillId="48" borderId="11" applyNumberFormat="0" applyAlignment="0" applyProtection="0"/>
    <xf numFmtId="0" fontId="31" fillId="49" borderId="0" applyNumberFormat="0" applyBorder="0" applyAlignment="0" applyProtection="0"/>
    <xf numFmtId="0" fontId="19" fillId="39" borderId="0" applyNumberFormat="0" applyBorder="0" applyAlignment="0" applyProtection="0"/>
    <xf numFmtId="0" fontId="42" fillId="40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41" borderId="0" applyNumberFormat="0" applyBorder="0" applyAlignment="0" applyProtection="0"/>
    <xf numFmtId="0" fontId="42" fillId="36" borderId="0" applyNumberFormat="0" applyBorder="0" applyAlignment="0" applyProtection="0"/>
    <xf numFmtId="0" fontId="1" fillId="24" borderId="0" applyNumberFormat="0" applyBorder="0" applyAlignment="0" applyProtection="0"/>
    <xf numFmtId="0" fontId="32" fillId="47" borderId="0" applyNumberFormat="0" applyBorder="0" applyAlignment="0" applyProtection="0"/>
    <xf numFmtId="0" fontId="42" fillId="43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35" borderId="0" applyNumberFormat="0" applyBorder="0" applyAlignment="0" applyProtection="0"/>
    <xf numFmtId="0" fontId="42" fillId="46" borderId="0" applyNumberFormat="0" applyBorder="0" applyAlignment="0" applyProtection="0"/>
    <xf numFmtId="0" fontId="1" fillId="32" borderId="0" applyNumberFormat="0" applyBorder="0" applyAlignment="0" applyProtection="0"/>
    <xf numFmtId="0" fontId="36" fillId="35" borderId="10" applyNumberFormat="0" applyAlignment="0" applyProtection="0"/>
    <xf numFmtId="0" fontId="42" fillId="39" borderId="0" applyNumberFormat="0" applyBorder="0" applyAlignment="0" applyProtection="0"/>
    <xf numFmtId="0" fontId="4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4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19" fillId="0" borderId="0" applyFill="0" applyProtection="0"/>
    <xf numFmtId="0" fontId="19" fillId="0" borderId="0" applyFill="0" applyProtection="0"/>
    <xf numFmtId="0" fontId="18" fillId="0" borderId="0"/>
    <xf numFmtId="0" fontId="19" fillId="0" borderId="0" applyFill="0" applyProtection="0"/>
    <xf numFmtId="0" fontId="18" fillId="0" borderId="0"/>
    <xf numFmtId="0" fontId="19" fillId="36" borderId="0" applyNumberFormat="0" applyBorder="0" applyAlignment="0" applyProtection="0"/>
    <xf numFmtId="0" fontId="21" fillId="4" borderId="0" applyNumberFormat="0" applyBorder="0" applyAlignment="0" applyProtection="0"/>
    <xf numFmtId="0" fontId="19" fillId="36" borderId="0" applyNumberFormat="0" applyBorder="0" applyAlignment="0" applyProtection="0"/>
    <xf numFmtId="0" fontId="42" fillId="41" borderId="0" applyNumberFormat="0" applyBorder="0" applyAlignment="0" applyProtection="0"/>
    <xf numFmtId="0" fontId="19" fillId="42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4" fillId="36" borderId="10" applyNumberFormat="0" applyAlignment="0" applyProtection="0"/>
    <xf numFmtId="0" fontId="37" fillId="0" borderId="15" applyNumberFormat="0" applyFill="0" applyAlignment="0" applyProtection="0"/>
    <xf numFmtId="0" fontId="33" fillId="41" borderId="0" applyNumberFormat="0" applyBorder="0" applyAlignment="0" applyProtection="0"/>
    <xf numFmtId="0" fontId="18" fillId="37" borderId="16" applyNumberFormat="0" applyFont="0" applyAlignment="0" applyProtection="0"/>
    <xf numFmtId="0" fontId="35" fillId="35" borderId="17" applyNumberForma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/>
    <xf numFmtId="9" fontId="0" fillId="0" borderId="0" xfId="1" applyFont="1"/>
    <xf numFmtId="164" fontId="22" fillId="0" borderId="0" xfId="1" applyNumberFormat="1" applyFont="1" applyFill="1" applyBorder="1" applyAlignment="1"/>
    <xf numFmtId="0" fontId="0" fillId="0" borderId="0" xfId="0"/>
    <xf numFmtId="0" fontId="22" fillId="0" borderId="0" xfId="0" applyFont="1" applyBorder="1" applyAlignment="1"/>
    <xf numFmtId="3" fontId="2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164" fontId="0" fillId="0" borderId="0" xfId="1" applyNumberFormat="1" applyFont="1"/>
    <xf numFmtId="3" fontId="23" fillId="0" borderId="0" xfId="0" applyNumberFormat="1" applyFont="1" applyAlignment="1" applyProtection="1">
      <alignment horizontal="left" vertical="center"/>
      <protection locked="0"/>
    </xf>
    <xf numFmtId="164" fontId="24" fillId="0" borderId="0" xfId="1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164" fontId="24" fillId="33" borderId="0" xfId="1" applyNumberFormat="1" applyFont="1" applyFill="1" applyBorder="1" applyAlignment="1">
      <alignment vertical="center"/>
    </xf>
    <xf numFmtId="164" fontId="24" fillId="33" borderId="0" xfId="1" applyNumberFormat="1" applyFont="1" applyFill="1" applyBorder="1" applyAlignment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164" fontId="23" fillId="33" borderId="0" xfId="1" applyNumberFormat="1" applyFont="1" applyFill="1" applyBorder="1" applyAlignment="1">
      <alignment vertical="top"/>
    </xf>
    <xf numFmtId="3" fontId="23" fillId="3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3" fillId="52" borderId="19" xfId="0" applyFont="1" applyFill="1" applyBorder="1" applyAlignment="1">
      <alignment horizontal="center" vertical="center"/>
    </xf>
    <xf numFmtId="0" fontId="13" fillId="52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44" fillId="0" borderId="19" xfId="84" applyFont="1" applyFill="1" applyBorder="1" applyAlignment="1">
      <alignment wrapText="1"/>
    </xf>
    <xf numFmtId="0" fontId="13" fillId="51" borderId="20" xfId="0" applyFont="1" applyFill="1" applyBorder="1" applyAlignment="1">
      <alignment horizontal="center" wrapText="1"/>
    </xf>
    <xf numFmtId="0" fontId="13" fillId="51" borderId="21" xfId="0" applyFont="1" applyFill="1" applyBorder="1" applyAlignment="1">
      <alignment horizontal="center" wrapText="1"/>
    </xf>
    <xf numFmtId="164" fontId="0" fillId="50" borderId="20" xfId="1" applyNumberFormat="1" applyFont="1" applyFill="1" applyBorder="1"/>
    <xf numFmtId="164" fontId="0" fillId="50" borderId="20" xfId="1" applyNumberFormat="1" applyFont="1" applyFill="1" applyBorder="1" applyAlignment="1">
      <alignment horizontal="center"/>
    </xf>
    <xf numFmtId="164" fontId="0" fillId="50" borderId="21" xfId="1" applyNumberFormat="1" applyFont="1" applyFill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0" borderId="20" xfId="1" applyNumberFormat="1" applyFont="1" applyBorder="1" applyAlignment="1">
      <alignment horizontal="center"/>
    </xf>
    <xf numFmtId="0" fontId="43" fillId="0" borderId="19" xfId="82" applyFont="1" applyFill="1" applyBorder="1" applyAlignment="1">
      <alignment wrapText="1"/>
    </xf>
    <xf numFmtId="0" fontId="43" fillId="0" borderId="19" xfId="81" applyFont="1" applyFill="1" applyBorder="1" applyAlignment="1">
      <alignment wrapText="1"/>
    </xf>
    <xf numFmtId="0" fontId="13" fillId="51" borderId="19" xfId="0" applyFont="1" applyFill="1" applyBorder="1" applyAlignment="1">
      <alignment horizontal="center" wrapText="1"/>
    </xf>
    <xf numFmtId="164" fontId="0" fillId="53" borderId="19" xfId="1" applyNumberFormat="1" applyFont="1" applyFill="1" applyBorder="1" applyAlignment="1">
      <alignment wrapText="1"/>
    </xf>
    <xf numFmtId="164" fontId="0" fillId="53" borderId="19" xfId="1" applyNumberFormat="1" applyFont="1" applyFill="1" applyBorder="1" applyAlignment="1">
      <alignment horizontal="center" wrapText="1"/>
    </xf>
    <xf numFmtId="164" fontId="0" fillId="54" borderId="19" xfId="1" applyNumberFormat="1" applyFont="1" applyFill="1" applyBorder="1" applyAlignment="1">
      <alignment wrapText="1"/>
    </xf>
    <xf numFmtId="164" fontId="0" fillId="54" borderId="19" xfId="1" applyNumberFormat="1" applyFont="1" applyFill="1" applyBorder="1" applyAlignment="1">
      <alignment horizontal="center" wrapText="1"/>
    </xf>
    <xf numFmtId="0" fontId="24" fillId="33" borderId="0" xfId="0" applyFont="1" applyFill="1" applyBorder="1" applyAlignment="1"/>
    <xf numFmtId="0" fontId="0" fillId="0" borderId="0" xfId="0" applyFont="1"/>
    <xf numFmtId="3" fontId="24" fillId="33" borderId="0" xfId="0" applyNumberFormat="1" applyFont="1" applyFill="1" applyBorder="1" applyAlignment="1" applyProtection="1">
      <alignment horizontal="left" vertical="center"/>
      <protection locked="0"/>
    </xf>
    <xf numFmtId="0" fontId="43" fillId="55" borderId="0" xfId="0" applyFont="1" applyFill="1"/>
    <xf numFmtId="0" fontId="0" fillId="55" borderId="0" xfId="0" applyFill="1"/>
    <xf numFmtId="0" fontId="0" fillId="33" borderId="0" xfId="0" applyFill="1"/>
    <xf numFmtId="0" fontId="43" fillId="0" borderId="22" xfId="0" applyFont="1" applyFill="1" applyBorder="1" applyAlignment="1">
      <alignment wrapText="1"/>
    </xf>
    <xf numFmtId="0" fontId="0" fillId="0" borderId="20" xfId="0" applyBorder="1"/>
    <xf numFmtId="164" fontId="0" fillId="0" borderId="0" xfId="1" applyNumberFormat="1" applyFont="1" applyBorder="1"/>
    <xf numFmtId="0" fontId="0" fillId="0" borderId="21" xfId="0" applyBorder="1"/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45" fillId="0" borderId="19" xfId="82" applyFont="1" applyFill="1" applyBorder="1" applyAlignment="1">
      <alignment wrapText="1"/>
    </xf>
    <xf numFmtId="164" fontId="46" fillId="55" borderId="19" xfId="1" applyNumberFormat="1" applyFont="1" applyFill="1" applyBorder="1" applyAlignment="1">
      <alignment horizontal="right" wrapText="1"/>
    </xf>
    <xf numFmtId="164" fontId="46" fillId="0" borderId="19" xfId="0" applyNumberFormat="1" applyFont="1" applyBorder="1" applyAlignment="1">
      <alignment horizontal="center" vertical="center" wrapText="1"/>
    </xf>
    <xf numFmtId="0" fontId="45" fillId="0" borderId="19" xfId="81" applyFont="1" applyFill="1" applyBorder="1" applyAlignment="1">
      <alignment wrapText="1"/>
    </xf>
    <xf numFmtId="164" fontId="46" fillId="56" borderId="19" xfId="1" applyNumberFormat="1" applyFont="1" applyFill="1" applyBorder="1" applyAlignment="1">
      <alignment horizontal="right" wrapText="1"/>
    </xf>
    <xf numFmtId="164" fontId="46" fillId="58" borderId="19" xfId="0" applyNumberFormat="1" applyFont="1" applyFill="1" applyBorder="1" applyAlignment="1">
      <alignment horizontal="center" vertical="center" wrapText="1"/>
    </xf>
    <xf numFmtId="164" fontId="46" fillId="0" borderId="19" xfId="1" applyNumberFormat="1" applyFont="1" applyFill="1" applyBorder="1" applyAlignment="1">
      <alignment horizontal="right" wrapText="1"/>
    </xf>
    <xf numFmtId="164" fontId="46" fillId="55" borderId="19" xfId="0" applyNumberFormat="1" applyFont="1" applyFill="1" applyBorder="1" applyAlignment="1">
      <alignment horizontal="center" vertical="center" wrapText="1"/>
    </xf>
    <xf numFmtId="164" fontId="46" fillId="57" borderId="19" xfId="0" applyNumberFormat="1" applyFont="1" applyFill="1" applyBorder="1" applyAlignment="1">
      <alignment horizontal="center" vertical="center" wrapText="1"/>
    </xf>
    <xf numFmtId="164" fontId="46" fillId="58" borderId="19" xfId="1" applyNumberFormat="1" applyFont="1" applyFill="1" applyBorder="1" applyAlignment="1">
      <alignment horizontal="right" wrapText="1"/>
    </xf>
    <xf numFmtId="0" fontId="46" fillId="0" borderId="19" xfId="0" applyFont="1" applyFill="1" applyBorder="1" applyAlignment="1">
      <alignment wrapText="1"/>
    </xf>
    <xf numFmtId="164" fontId="46" fillId="57" borderId="19" xfId="1" applyNumberFormat="1" applyFont="1" applyFill="1" applyBorder="1" applyAlignment="1">
      <alignment horizontal="right" wrapText="1"/>
    </xf>
    <xf numFmtId="164" fontId="46" fillId="56" borderId="19" xfId="0" applyNumberFormat="1" applyFont="1" applyFill="1" applyBorder="1" applyAlignment="1">
      <alignment horizontal="center" vertical="center" wrapText="1"/>
    </xf>
    <xf numFmtId="0" fontId="45" fillId="0" borderId="19" xfId="80" applyFont="1" applyFill="1" applyBorder="1" applyAlignment="1" applyProtection="1">
      <alignment horizontal="left" vertical="top" wrapText="1"/>
    </xf>
    <xf numFmtId="0" fontId="45" fillId="0" borderId="19" xfId="0" applyFont="1" applyFill="1" applyBorder="1" applyAlignment="1">
      <alignment wrapText="1"/>
    </xf>
    <xf numFmtId="0" fontId="47" fillId="52" borderId="19" xfId="0" applyFont="1" applyFill="1" applyBorder="1" applyAlignment="1">
      <alignment horizontal="center" vertical="center" wrapText="1"/>
    </xf>
    <xf numFmtId="0" fontId="47" fillId="51" borderId="1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48" fillId="0" borderId="0" xfId="82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64" fontId="51" fillId="0" borderId="0" xfId="1" applyNumberFormat="1" applyFont="1" applyFill="1" applyBorder="1" applyAlignment="1">
      <alignment horizontal="center" vertical="center"/>
    </xf>
    <xf numFmtId="164" fontId="49" fillId="0" borderId="0" xfId="1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48" fillId="0" borderId="0" xfId="81" applyFont="1" applyFill="1" applyBorder="1" applyAlignment="1">
      <alignment vertical="center"/>
    </xf>
    <xf numFmtId="0" fontId="50" fillId="0" borderId="0" xfId="84" applyFont="1" applyFill="1" applyBorder="1" applyAlignment="1">
      <alignment horizontal="center" vertical="center"/>
    </xf>
    <xf numFmtId="164" fontId="52" fillId="0" borderId="0" xfId="1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48" fillId="0" borderId="0" xfId="8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23" xfId="82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/>
    </xf>
    <xf numFmtId="164" fontId="51" fillId="0" borderId="23" xfId="1" applyNumberFormat="1" applyFont="1" applyFill="1" applyBorder="1" applyAlignment="1">
      <alignment horizontal="center" vertical="center"/>
    </xf>
    <xf numFmtId="164" fontId="49" fillId="0" borderId="23" xfId="1" applyNumberFormat="1" applyFont="1" applyFill="1" applyBorder="1" applyAlignment="1">
      <alignment horizontal="center" vertical="center"/>
    </xf>
    <xf numFmtId="164" fontId="49" fillId="0" borderId="23" xfId="0" applyNumberFormat="1" applyFont="1" applyFill="1" applyBorder="1" applyAlignment="1">
      <alignment horizontal="center" vertical="center"/>
    </xf>
    <xf numFmtId="0" fontId="48" fillId="59" borderId="0" xfId="81" applyFont="1" applyFill="1" applyBorder="1" applyAlignment="1">
      <alignment vertical="center"/>
    </xf>
    <xf numFmtId="0" fontId="50" fillId="59" borderId="0" xfId="84" applyFont="1" applyFill="1" applyBorder="1" applyAlignment="1">
      <alignment horizontal="center" vertical="center"/>
    </xf>
    <xf numFmtId="164" fontId="52" fillId="59" borderId="0" xfId="1" applyNumberFormat="1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164" fontId="52" fillId="59" borderId="0" xfId="0" applyNumberFormat="1" applyFont="1" applyFill="1" applyBorder="1" applyAlignment="1">
      <alignment horizontal="center" vertical="center"/>
    </xf>
    <xf numFmtId="0" fontId="48" fillId="59" borderId="0" xfId="82" applyFont="1" applyFill="1" applyBorder="1" applyAlignment="1">
      <alignment vertical="center"/>
    </xf>
    <xf numFmtId="0" fontId="48" fillId="59" borderId="0" xfId="0" applyFont="1" applyFill="1" applyBorder="1" applyAlignment="1">
      <alignment horizontal="center" vertical="center"/>
    </xf>
    <xf numFmtId="164" fontId="51" fillId="59" borderId="0" xfId="1" applyNumberFormat="1" applyFont="1" applyFill="1" applyBorder="1" applyAlignment="1">
      <alignment horizontal="center" vertical="center"/>
    </xf>
    <xf numFmtId="164" fontId="49" fillId="59" borderId="0" xfId="0" applyNumberFormat="1" applyFont="1" applyFill="1" applyBorder="1" applyAlignment="1">
      <alignment horizontal="center" vertical="center"/>
    </xf>
    <xf numFmtId="164" fontId="49" fillId="59" borderId="0" xfId="1" applyNumberFormat="1" applyFont="1" applyFill="1" applyBorder="1" applyAlignment="1">
      <alignment horizontal="center" vertical="center"/>
    </xf>
    <xf numFmtId="164" fontId="51" fillId="59" borderId="0" xfId="0" applyNumberFormat="1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vertical="center"/>
    </xf>
    <xf numFmtId="0" fontId="48" fillId="59" borderId="0" xfId="80" applyFont="1" applyFill="1" applyBorder="1" applyAlignment="1" applyProtection="1">
      <alignment horizontal="left" vertical="center"/>
    </xf>
    <xf numFmtId="0" fontId="48" fillId="59" borderId="0" xfId="0" applyFont="1" applyFill="1" applyBorder="1" applyAlignment="1">
      <alignment vertical="center"/>
    </xf>
  </cellXfs>
  <cellStyles count="102">
    <cellStyle name="20% - Accent1" xfId="20" builtinId="30" customBuiltin="1"/>
    <cellStyle name="20% - Accent1 2" xfId="68" xr:uid="{00000000-0005-0000-0000-000001000000}"/>
    <cellStyle name="20% - Accent2" xfId="24" builtinId="34" customBuiltin="1"/>
    <cellStyle name="20% - Accent2 2" xfId="85" xr:uid="{00000000-0005-0000-0000-000003000000}"/>
    <cellStyle name="20% - Accent3" xfId="28" builtinId="38" customBuiltin="1"/>
    <cellStyle name="20% - Accent3 2" xfId="43" xr:uid="{00000000-0005-0000-0000-000005000000}"/>
    <cellStyle name="20% - Accent4" xfId="32" builtinId="42" customBuiltin="1"/>
    <cellStyle name="20% - Accent4 2" xfId="59" xr:uid="{00000000-0005-0000-0000-000007000000}"/>
    <cellStyle name="20% - Accent5" xfId="36" builtinId="46" customBuiltin="1"/>
    <cellStyle name="20% - Accent5 2" xfId="52" xr:uid="{00000000-0005-0000-0000-000009000000}"/>
    <cellStyle name="20% - Accent6" xfId="40" builtinId="50" customBuiltin="1"/>
    <cellStyle name="20% - Accent6 2" xfId="87" xr:uid="{00000000-0005-0000-0000-00000B000000}"/>
    <cellStyle name="40% - Accent1" xfId="21" builtinId="31" customBuiltin="1"/>
    <cellStyle name="40% - Accent1 2" xfId="56" xr:uid="{00000000-0005-0000-0000-00000D000000}"/>
    <cellStyle name="40% - Accent2" xfId="25" builtinId="35" customBuiltin="1"/>
    <cellStyle name="40% - Accent2 2" xfId="48" xr:uid="{00000000-0005-0000-0000-00000F000000}"/>
    <cellStyle name="40% - Accent3" xfId="29" builtinId="39" customBuiltin="1"/>
    <cellStyle name="40% - Accent3 2" xfId="60" xr:uid="{00000000-0005-0000-0000-000011000000}"/>
    <cellStyle name="40% - Accent4" xfId="33" builtinId="43" customBuiltin="1"/>
    <cellStyle name="40% - Accent4 2" xfId="45" xr:uid="{00000000-0005-0000-0000-000013000000}"/>
    <cellStyle name="40% - Accent5" xfId="37" builtinId="47" customBuiltin="1"/>
    <cellStyle name="40% - Accent5 2" xfId="89" xr:uid="{00000000-0005-0000-0000-000015000000}"/>
    <cellStyle name="40% - Accent6" xfId="41" builtinId="51" customBuiltin="1"/>
    <cellStyle name="40% - Accent6 2" xfId="58" xr:uid="{00000000-0005-0000-0000-000017000000}"/>
    <cellStyle name="60% - Accent1" xfId="22" builtinId="32" customBuiltin="1"/>
    <cellStyle name="60% - Accent1 2" xfId="49" xr:uid="{00000000-0005-0000-0000-000019000000}"/>
    <cellStyle name="60% - Accent1 3" xfId="46" xr:uid="{00000000-0005-0000-0000-00001A000000}"/>
    <cellStyle name="60% - Accent2" xfId="26" builtinId="36" customBuiltin="1"/>
    <cellStyle name="60% - Accent2 2" xfId="65" xr:uid="{00000000-0005-0000-0000-00001C000000}"/>
    <cellStyle name="60% - Accent2 3" xfId="57" xr:uid="{00000000-0005-0000-0000-00001D000000}"/>
    <cellStyle name="60% - Accent3" xfId="30" builtinId="40" customBuiltin="1"/>
    <cellStyle name="60% - Accent3 2" xfId="76" xr:uid="{00000000-0005-0000-0000-00001F000000}"/>
    <cellStyle name="60% - Accent3 3" xfId="88" xr:uid="{00000000-0005-0000-0000-000020000000}"/>
    <cellStyle name="60% - Accent4" xfId="34" builtinId="44" customBuiltin="1"/>
    <cellStyle name="60% - Accent4 2" xfId="62" xr:uid="{00000000-0005-0000-0000-000022000000}"/>
    <cellStyle name="60% - Accent4 3" xfId="72" xr:uid="{00000000-0005-0000-0000-000023000000}"/>
    <cellStyle name="60% - Accent5" xfId="38" builtinId="48" customBuiltin="1"/>
    <cellStyle name="60% - Accent5 2" xfId="77" xr:uid="{00000000-0005-0000-0000-000025000000}"/>
    <cellStyle name="60% - Accent5 3" xfId="75" xr:uid="{00000000-0005-0000-0000-000026000000}"/>
    <cellStyle name="60% - Accent6" xfId="42" builtinId="52" customBuiltin="1"/>
    <cellStyle name="60% - Accent6 2" xfId="70" xr:uid="{00000000-0005-0000-0000-000028000000}"/>
    <cellStyle name="60% - Accent6 3" xfId="61" xr:uid="{00000000-0005-0000-0000-000029000000}"/>
    <cellStyle name="Accent1" xfId="19" builtinId="29" customBuiltin="1"/>
    <cellStyle name="Accent1 2" xfId="78" xr:uid="{00000000-0005-0000-0000-00002B000000}"/>
    <cellStyle name="Accent2" xfId="23" builtinId="33" customBuiltin="1"/>
    <cellStyle name="Accent2 2" xfId="47" xr:uid="{00000000-0005-0000-0000-00002D000000}"/>
    <cellStyle name="Accent3" xfId="27" builtinId="37" customBuiltin="1"/>
    <cellStyle name="Accent3 2" xfId="44" xr:uid="{00000000-0005-0000-0000-00002F000000}"/>
    <cellStyle name="Accent4" xfId="31" builtinId="41" customBuiltin="1"/>
    <cellStyle name="Accent4 2" xfId="79" xr:uid="{00000000-0005-0000-0000-000031000000}"/>
    <cellStyle name="Accent5" xfId="35" builtinId="45" customBuiltin="1"/>
    <cellStyle name="Accent5 2" xfId="64" xr:uid="{00000000-0005-0000-0000-000033000000}"/>
    <cellStyle name="Accent6" xfId="39" builtinId="49" customBuiltin="1"/>
    <cellStyle name="Accent6 2" xfId="69" xr:uid="{00000000-0005-0000-0000-000035000000}"/>
    <cellStyle name="Bad" xfId="8" builtinId="27" customBuiltin="1"/>
    <cellStyle name="Bad 2" xfId="63" xr:uid="{00000000-0005-0000-0000-000037000000}"/>
    <cellStyle name="Calculation" xfId="12" builtinId="22" customBuiltin="1"/>
    <cellStyle name="Calculation 2" xfId="71" xr:uid="{00000000-0005-0000-0000-000039000000}"/>
    <cellStyle name="Check Cell" xfId="14" builtinId="23" customBuiltin="1"/>
    <cellStyle name="Check Cell 2" xfId="54" xr:uid="{00000000-0005-0000-0000-00003B000000}"/>
    <cellStyle name="Comma 2" xfId="66" xr:uid="{00000000-0005-0000-0000-00003C000000}"/>
    <cellStyle name="Currency 2" xfId="74" xr:uid="{00000000-0005-0000-0000-00003D000000}"/>
    <cellStyle name="Currency 3" xfId="67" xr:uid="{00000000-0005-0000-0000-00003E000000}"/>
    <cellStyle name="Explanatory Text" xfId="17" builtinId="53" customBuiltin="1"/>
    <cellStyle name="Explanatory Text 2" xfId="73" xr:uid="{00000000-0005-0000-0000-000040000000}"/>
    <cellStyle name="Good" xfId="7" builtinId="26" customBuiltin="1"/>
    <cellStyle name="Good 2" xfId="55" xr:uid="{00000000-0005-0000-0000-000042000000}"/>
    <cellStyle name="Heading 1" xfId="3" builtinId="16" customBuiltin="1"/>
    <cellStyle name="Heading 1 2" xfId="51" xr:uid="{00000000-0005-0000-0000-000044000000}"/>
    <cellStyle name="Heading 2" xfId="4" builtinId="17" customBuiltin="1"/>
    <cellStyle name="Heading 2 2" xfId="90" xr:uid="{00000000-0005-0000-0000-000046000000}"/>
    <cellStyle name="Heading 3" xfId="5" builtinId="18" customBuiltin="1"/>
    <cellStyle name="Heading 3 2" xfId="91" xr:uid="{00000000-0005-0000-0000-000048000000}"/>
    <cellStyle name="Heading 4" xfId="6" builtinId="19" customBuiltin="1"/>
    <cellStyle name="Heading 4 2" xfId="92" xr:uid="{00000000-0005-0000-0000-00004A000000}"/>
    <cellStyle name="Input" xfId="10" builtinId="20" customBuiltin="1"/>
    <cellStyle name="Input 2" xfId="93" xr:uid="{00000000-0005-0000-0000-00004C000000}"/>
    <cellStyle name="Linked Cell" xfId="13" builtinId="24" customBuiltin="1"/>
    <cellStyle name="Linked Cell 2" xfId="94" xr:uid="{00000000-0005-0000-0000-00004E000000}"/>
    <cellStyle name="Neutral" xfId="9" builtinId="28" customBuiltin="1"/>
    <cellStyle name="Neutral 2" xfId="86" xr:uid="{00000000-0005-0000-0000-000050000000}"/>
    <cellStyle name="Neutral 3" xfId="95" xr:uid="{00000000-0005-0000-0000-000051000000}"/>
    <cellStyle name="Normal" xfId="0" builtinId="0"/>
    <cellStyle name="Normal 2" xfId="53" xr:uid="{00000000-0005-0000-0000-000053000000}"/>
    <cellStyle name="Normal 2 2" xfId="80" xr:uid="{00000000-0005-0000-0000-000054000000}"/>
    <cellStyle name="Normal 2 3" xfId="82" xr:uid="{00000000-0005-0000-0000-000055000000}"/>
    <cellStyle name="Normal 2 3 3" xfId="81" xr:uid="{00000000-0005-0000-0000-000056000000}"/>
    <cellStyle name="Normal 3" xfId="83" xr:uid="{00000000-0005-0000-0000-000057000000}"/>
    <cellStyle name="Normal 5 4" xfId="84" xr:uid="{00000000-0005-0000-0000-000058000000}"/>
    <cellStyle name="Note" xfId="16" builtinId="10" customBuiltin="1"/>
    <cellStyle name="Note 2" xfId="96" xr:uid="{00000000-0005-0000-0000-00005A000000}"/>
    <cellStyle name="Output" xfId="11" builtinId="21" customBuiltin="1"/>
    <cellStyle name="Output 2" xfId="97" xr:uid="{00000000-0005-0000-0000-00005C000000}"/>
    <cellStyle name="Percent" xfId="1" builtinId="5"/>
    <cellStyle name="Percent 2" xfId="98" xr:uid="{00000000-0005-0000-0000-00005E000000}"/>
    <cellStyle name="Title" xfId="2" builtinId="15" customBuiltin="1"/>
    <cellStyle name="Title 2" xfId="50" xr:uid="{00000000-0005-0000-0000-000060000000}"/>
    <cellStyle name="Title 3" xfId="99" xr:uid="{00000000-0005-0000-0000-000061000000}"/>
    <cellStyle name="Total" xfId="18" builtinId="25" customBuiltin="1"/>
    <cellStyle name="Total 2" xfId="100" xr:uid="{00000000-0005-0000-0000-000063000000}"/>
    <cellStyle name="Warning Text" xfId="15" builtinId="11" customBuiltin="1"/>
    <cellStyle name="Warning Text 2" xfId="101" xr:uid="{00000000-0005-0000-0000-000065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'Large Cities'!$L$1</c:f>
              <c:strCache>
                <c:ptCount val="1"/>
                <c:pt idx="0">
                  <c:v>Percent of adults getting Recommended Aerobic physical activity (2019)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'Large Cities'!$K$2:$K$41</c:f>
              <c:strCache>
                <c:ptCount val="40"/>
                <c:pt idx="0">
                  <c:v>Memphis</c:v>
                </c:pt>
                <c:pt idx="1">
                  <c:v>Oklahoma City</c:v>
                </c:pt>
                <c:pt idx="2">
                  <c:v>Wichita</c:v>
                </c:pt>
                <c:pt idx="3">
                  <c:v>Arlington</c:v>
                </c:pt>
                <c:pt idx="4">
                  <c:v>San Antonio</c:v>
                </c:pt>
                <c:pt idx="5">
                  <c:v>Raleigh</c:v>
                </c:pt>
                <c:pt idx="6">
                  <c:v>Kansas City</c:v>
                </c:pt>
                <c:pt idx="7">
                  <c:v>Dallas</c:v>
                </c:pt>
                <c:pt idx="8">
                  <c:v>Tulsa</c:v>
                </c:pt>
                <c:pt idx="9">
                  <c:v>Charlotte</c:v>
                </c:pt>
                <c:pt idx="10">
                  <c:v>Indianapolis</c:v>
                </c:pt>
                <c:pt idx="11">
                  <c:v>Phoenix AZ</c:v>
                </c:pt>
                <c:pt idx="12">
                  <c:v>Houston</c:v>
                </c:pt>
                <c:pt idx="13">
                  <c:v>Nashville</c:v>
                </c:pt>
                <c:pt idx="14">
                  <c:v>Jacksonville</c:v>
                </c:pt>
                <c:pt idx="15">
                  <c:v>Louisville</c:v>
                </c:pt>
                <c:pt idx="16">
                  <c:v>Colorado Springs  </c:v>
                </c:pt>
                <c:pt idx="17">
                  <c:v>San Jose</c:v>
                </c:pt>
                <c:pt idx="18">
                  <c:v>Omaha</c:v>
                </c:pt>
                <c:pt idx="19">
                  <c:v>Virginia Beach</c:v>
                </c:pt>
                <c:pt idx="20">
                  <c:v>Albuquerque</c:v>
                </c:pt>
                <c:pt idx="21">
                  <c:v>Columbus OH</c:v>
                </c:pt>
                <c:pt idx="22">
                  <c:v>Austin TX</c:v>
                </c:pt>
                <c:pt idx="23">
                  <c:v>Los Angeles</c:v>
                </c:pt>
                <c:pt idx="24">
                  <c:v>Sacramento</c:v>
                </c:pt>
                <c:pt idx="25">
                  <c:v>Miami</c:v>
                </c:pt>
                <c:pt idx="26">
                  <c:v>Milwaukee</c:v>
                </c:pt>
                <c:pt idx="27">
                  <c:v>Atlanta</c:v>
                </c:pt>
                <c:pt idx="28">
                  <c:v>Cleveland</c:v>
                </c:pt>
                <c:pt idx="29">
                  <c:v>Denver</c:v>
                </c:pt>
                <c:pt idx="30">
                  <c:v>Oakland</c:v>
                </c:pt>
                <c:pt idx="31">
                  <c:v>Baltimore</c:v>
                </c:pt>
                <c:pt idx="32">
                  <c:v>Chicago</c:v>
                </c:pt>
                <c:pt idx="33">
                  <c:v>Philadelphia</c:v>
                </c:pt>
                <c:pt idx="34">
                  <c:v>New York City</c:v>
                </c:pt>
                <c:pt idx="35">
                  <c:v>Minneapolis</c:v>
                </c:pt>
                <c:pt idx="36">
                  <c:v>Portland OR</c:v>
                </c:pt>
                <c:pt idx="37">
                  <c:v>Seattle</c:v>
                </c:pt>
                <c:pt idx="38">
                  <c:v>Boston</c:v>
                </c:pt>
                <c:pt idx="39">
                  <c:v>Washington DC</c:v>
                </c:pt>
              </c:strCache>
            </c:strRef>
          </c:cat>
          <c:val>
            <c:numRef>
              <c:f>'Large Cities'!$L$2:$L$41</c:f>
              <c:numCache>
                <c:formatCode>0.0%</c:formatCode>
                <c:ptCount val="40"/>
                <c:pt idx="0">
                  <c:v>0.45799999999999996</c:v>
                </c:pt>
                <c:pt idx="1">
                  <c:v>0.39479999999999998</c:v>
                </c:pt>
                <c:pt idx="2">
                  <c:v>0.45710000000000001</c:v>
                </c:pt>
                <c:pt idx="3">
                  <c:v>0.43670000000000003</c:v>
                </c:pt>
                <c:pt idx="4">
                  <c:v>0.49430000000000002</c:v>
                </c:pt>
                <c:pt idx="5">
                  <c:v>0.52539999999999998</c:v>
                </c:pt>
                <c:pt idx="6">
                  <c:v>0.46549999999999997</c:v>
                </c:pt>
                <c:pt idx="7">
                  <c:v>0.47710000000000002</c:v>
                </c:pt>
                <c:pt idx="8">
                  <c:v>0.37770000000000004</c:v>
                </c:pt>
                <c:pt idx="9">
                  <c:v>0.51600000000000001</c:v>
                </c:pt>
                <c:pt idx="10">
                  <c:v>0.48070000000000002</c:v>
                </c:pt>
                <c:pt idx="11">
                  <c:v>0.52910000000000001</c:v>
                </c:pt>
                <c:pt idx="12">
                  <c:v>0.49390000000000001</c:v>
                </c:pt>
                <c:pt idx="13">
                  <c:v>0.48479999999999995</c:v>
                </c:pt>
                <c:pt idx="14">
                  <c:v>0.52890000000000004</c:v>
                </c:pt>
                <c:pt idx="15">
                  <c:v>0.41020000000000001</c:v>
                </c:pt>
                <c:pt idx="16">
                  <c:v>0.54780000000000006</c:v>
                </c:pt>
                <c:pt idx="17">
                  <c:v>0.54810000000000003</c:v>
                </c:pt>
                <c:pt idx="18">
                  <c:v>0.47619999999999996</c:v>
                </c:pt>
                <c:pt idx="19">
                  <c:v>0.50850000000000006</c:v>
                </c:pt>
                <c:pt idx="20">
                  <c:v>0.55159999999999998</c:v>
                </c:pt>
                <c:pt idx="21">
                  <c:v>0.46439999999999998</c:v>
                </c:pt>
                <c:pt idx="22">
                  <c:v>0.54069999999999996</c:v>
                </c:pt>
                <c:pt idx="23">
                  <c:v>0.53039999999999998</c:v>
                </c:pt>
                <c:pt idx="24">
                  <c:v>0.54320000000000002</c:v>
                </c:pt>
                <c:pt idx="25">
                  <c:v>0.5333</c:v>
                </c:pt>
                <c:pt idx="26">
                  <c:v>0.53290000000000004</c:v>
                </c:pt>
                <c:pt idx="27">
                  <c:v>0.49520000000000003</c:v>
                </c:pt>
                <c:pt idx="28">
                  <c:v>0.49369999999999997</c:v>
                </c:pt>
                <c:pt idx="29">
                  <c:v>0.57030000000000003</c:v>
                </c:pt>
                <c:pt idx="30">
                  <c:v>0.55940000000000001</c:v>
                </c:pt>
                <c:pt idx="31">
                  <c:v>0.51829999999999998</c:v>
                </c:pt>
                <c:pt idx="32">
                  <c:v>0.49700000000000005</c:v>
                </c:pt>
                <c:pt idx="33">
                  <c:v>0.47049999999999997</c:v>
                </c:pt>
                <c:pt idx="34">
                  <c:v>0.49109999999999998</c:v>
                </c:pt>
                <c:pt idx="35">
                  <c:v>0.58679999999999999</c:v>
                </c:pt>
                <c:pt idx="36">
                  <c:v>0.59150000000000003</c:v>
                </c:pt>
                <c:pt idx="37">
                  <c:v>0.57540000000000002</c:v>
                </c:pt>
                <c:pt idx="38">
                  <c:v>0.53439999999999999</c:v>
                </c:pt>
                <c:pt idx="39">
                  <c:v>0.52560000000000007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5-4E73-9CE8-CF6A8396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07327"/>
        <c:axId val="679863327"/>
      </c:barChart>
      <c:lineChart>
        <c:grouping val="standard"/>
        <c:varyColors val="0"/>
        <c:ser>
          <c:idx val="1"/>
          <c:order val="1"/>
          <c:tx>
            <c:strRef>
              <c:f>'Large Cities'!$M$1</c:f>
              <c:strCache>
                <c:ptCount val="1"/>
                <c:pt idx="0">
                  <c:v>Percent of People who Walk or Bike to Work (2019 5-year)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'Large Cities'!$M$2:$M$41</c:f>
              <c:numCache>
                <c:formatCode>0.0%</c:formatCode>
                <c:ptCount val="40"/>
                <c:pt idx="0">
                  <c:v>1.7355510481572092E-2</c:v>
                </c:pt>
                <c:pt idx="1">
                  <c:v>1.7387841263114937E-2</c:v>
                </c:pt>
                <c:pt idx="2">
                  <c:v>1.8037426466679898E-2</c:v>
                </c:pt>
                <c:pt idx="3">
                  <c:v>1.8314100382596499E-2</c:v>
                </c:pt>
                <c:pt idx="4">
                  <c:v>2.0045331662256343E-2</c:v>
                </c:pt>
                <c:pt idx="5">
                  <c:v>2.0270199291977334E-2</c:v>
                </c:pt>
                <c:pt idx="6">
                  <c:v>2.1274932718786329E-2</c:v>
                </c:pt>
                <c:pt idx="7">
                  <c:v>2.1378874013000405E-2</c:v>
                </c:pt>
                <c:pt idx="8">
                  <c:v>2.144611799122173E-2</c:v>
                </c:pt>
                <c:pt idx="9">
                  <c:v>2.2013749150121213E-2</c:v>
                </c:pt>
                <c:pt idx="10">
                  <c:v>2.3389412204283103E-2</c:v>
                </c:pt>
                <c:pt idx="11">
                  <c:v>2.3556799439298018E-2</c:v>
                </c:pt>
                <c:pt idx="12">
                  <c:v>2.4130899520718917E-2</c:v>
                </c:pt>
                <c:pt idx="13">
                  <c:v>2.4135734987109671E-2</c:v>
                </c:pt>
                <c:pt idx="14">
                  <c:v>2.4229975352151309E-2</c:v>
                </c:pt>
                <c:pt idx="15">
                  <c:v>2.4318932633206815E-2</c:v>
                </c:pt>
                <c:pt idx="16">
                  <c:v>2.5382323909685242E-2</c:v>
                </c:pt>
                <c:pt idx="17">
                  <c:v>2.5559120362473098E-2</c:v>
                </c:pt>
                <c:pt idx="18">
                  <c:v>2.6559921521420556E-2</c:v>
                </c:pt>
                <c:pt idx="19">
                  <c:v>2.9938830774075904E-2</c:v>
                </c:pt>
                <c:pt idx="20">
                  <c:v>3.0301642558935499E-2</c:v>
                </c:pt>
                <c:pt idx="21">
                  <c:v>3.6036424492479839E-2</c:v>
                </c:pt>
                <c:pt idx="22">
                  <c:v>3.750795186034972E-2</c:v>
                </c:pt>
                <c:pt idx="23">
                  <c:v>4.5046057702382764E-2</c:v>
                </c:pt>
                <c:pt idx="24">
                  <c:v>4.7123287175866363E-2</c:v>
                </c:pt>
                <c:pt idx="25">
                  <c:v>4.867414527531836E-2</c:v>
                </c:pt>
                <c:pt idx="26">
                  <c:v>5.6133402441953598E-2</c:v>
                </c:pt>
                <c:pt idx="27">
                  <c:v>5.6406756410895334E-2</c:v>
                </c:pt>
                <c:pt idx="28">
                  <c:v>5.7352993737316782E-2</c:v>
                </c:pt>
                <c:pt idx="29">
                  <c:v>6.743837541334044E-2</c:v>
                </c:pt>
                <c:pt idx="30">
                  <c:v>6.7646974011127056E-2</c:v>
                </c:pt>
                <c:pt idx="31">
                  <c:v>7.3763925990444498E-2</c:v>
                </c:pt>
                <c:pt idx="32">
                  <c:v>8.1787723077709665E-2</c:v>
                </c:pt>
                <c:pt idx="33">
                  <c:v>0.1061541418621233</c:v>
                </c:pt>
                <c:pt idx="34">
                  <c:v>0.11125951146643082</c:v>
                </c:pt>
                <c:pt idx="35">
                  <c:v>0.1145537472878122</c:v>
                </c:pt>
                <c:pt idx="36">
                  <c:v>0.12111235992026863</c:v>
                </c:pt>
                <c:pt idx="37">
                  <c:v>0.14419172049621073</c:v>
                </c:pt>
                <c:pt idx="38">
                  <c:v>0.17014870052996692</c:v>
                </c:pt>
                <c:pt idx="39">
                  <c:v>0.17725974669945971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5-4E73-9CE8-CF6A8396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186591"/>
        <c:axId val="677264431"/>
      </c:lineChart>
      <c:catAx>
        <c:axId val="59210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863327"/>
        <c:crosses val="autoZero"/>
        <c:auto val="1"/>
        <c:lblAlgn val="ctr"/>
        <c:lblOffset val="100"/>
        <c:noMultiLvlLbl val="0"/>
      </c:catAx>
      <c:valAx>
        <c:axId val="67986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107327"/>
        <c:crosses val="autoZero"/>
        <c:crossBetween val="between"/>
      </c:valAx>
      <c:valAx>
        <c:axId val="677264431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186591"/>
        <c:crosses val="max"/>
        <c:crossBetween val="between"/>
      </c:valAx>
      <c:catAx>
        <c:axId val="733186591"/>
        <c:scaling>
          <c:orientation val="minMax"/>
        </c:scaling>
        <c:delete val="1"/>
        <c:axPos val="b"/>
        <c:majorTickMark val="out"/>
        <c:minorTickMark val="none"/>
        <c:tickLblPos val="nextTo"/>
        <c:crossAx val="677264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95249</xdr:rowOff>
    </xdr:from>
    <xdr:to>
      <xdr:col>35</xdr:col>
      <xdr:colOff>158750</xdr:colOff>
      <xdr:row>41</xdr:row>
      <xdr:rowOff>15874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0F5C17-2633-4A8C-A4BB-8B4FCDE84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2F26-2C28-468D-875A-3A408BDBA1C5}">
  <dimension ref="A1:O70"/>
  <sheetViews>
    <sheetView workbookViewId="0">
      <selection activeCell="K33" sqref="K33"/>
    </sheetView>
  </sheetViews>
  <sheetFormatPr defaultRowHeight="15" x14ac:dyDescent="0.25"/>
  <cols>
    <col min="1" max="16384" width="9.140625" style="6"/>
  </cols>
  <sheetData>
    <row r="1" spans="1:15" x14ac:dyDescent="0.25">
      <c r="A1" s="6" t="s">
        <v>215</v>
      </c>
      <c r="B1" s="6">
        <v>2011</v>
      </c>
      <c r="C1" s="6" t="s">
        <v>215</v>
      </c>
      <c r="D1" s="6">
        <v>2013</v>
      </c>
      <c r="E1" s="6" t="s">
        <v>215</v>
      </c>
      <c r="F1" s="6">
        <v>2015</v>
      </c>
      <c r="G1" s="6" t="s">
        <v>215</v>
      </c>
      <c r="H1" s="6">
        <v>2017</v>
      </c>
      <c r="I1" s="6" t="s">
        <v>215</v>
      </c>
      <c r="J1" s="6">
        <v>2019</v>
      </c>
      <c r="M1" s="4" t="s">
        <v>1</v>
      </c>
      <c r="N1" s="4" t="s">
        <v>2</v>
      </c>
      <c r="O1" s="2" t="s">
        <v>3</v>
      </c>
    </row>
    <row r="2" spans="1:15" x14ac:dyDescent="0.25">
      <c r="A2" s="41" t="s">
        <v>100</v>
      </c>
      <c r="B2" s="42"/>
      <c r="C2" s="41" t="s">
        <v>100</v>
      </c>
      <c r="E2" s="6" t="s">
        <v>216</v>
      </c>
      <c r="F2" s="6">
        <v>48.14</v>
      </c>
      <c r="G2" s="6" t="s">
        <v>216</v>
      </c>
      <c r="H2" s="6">
        <v>56.97</v>
      </c>
      <c r="I2" s="6" t="s">
        <v>216</v>
      </c>
      <c r="J2" s="6">
        <v>53.97</v>
      </c>
      <c r="M2" s="15" t="s">
        <v>100</v>
      </c>
      <c r="N2" s="16" t="s">
        <v>101</v>
      </c>
      <c r="O2" s="6" t="s">
        <v>102</v>
      </c>
    </row>
    <row r="3" spans="1:15" x14ac:dyDescent="0.25">
      <c r="A3" s="6" t="s">
        <v>217</v>
      </c>
      <c r="B3" s="6">
        <v>52.08</v>
      </c>
      <c r="C3" s="6" t="s">
        <v>217</v>
      </c>
      <c r="D3" s="6">
        <v>56.87</v>
      </c>
      <c r="E3" s="6" t="s">
        <v>217</v>
      </c>
      <c r="F3" s="6">
        <v>58.51</v>
      </c>
      <c r="G3" s="6" t="s">
        <v>217</v>
      </c>
      <c r="H3" s="6">
        <v>55.18</v>
      </c>
      <c r="I3" s="6" t="s">
        <v>217</v>
      </c>
      <c r="J3" s="6">
        <v>55.16</v>
      </c>
      <c r="M3" s="5" t="s">
        <v>4</v>
      </c>
      <c r="N3" s="8" t="s">
        <v>5</v>
      </c>
      <c r="O3" s="9" t="s">
        <v>6</v>
      </c>
    </row>
    <row r="4" spans="1:15" x14ac:dyDescent="0.25">
      <c r="A4" s="6" t="s">
        <v>218</v>
      </c>
      <c r="B4" s="6">
        <v>57.36</v>
      </c>
      <c r="C4" s="6" t="s">
        <v>218</v>
      </c>
      <c r="D4" s="6">
        <v>54.35</v>
      </c>
      <c r="E4" s="6" t="s">
        <v>218</v>
      </c>
      <c r="F4" s="6">
        <v>56.16</v>
      </c>
      <c r="G4" s="6" t="s">
        <v>218</v>
      </c>
      <c r="H4" s="6">
        <v>58.38</v>
      </c>
      <c r="I4" s="6" t="s">
        <v>218</v>
      </c>
      <c r="J4" s="6">
        <v>55.21</v>
      </c>
      <c r="M4" s="15" t="s">
        <v>103</v>
      </c>
      <c r="N4" s="16" t="s">
        <v>101</v>
      </c>
      <c r="O4" s="6" t="s">
        <v>104</v>
      </c>
    </row>
    <row r="5" spans="1:15" x14ac:dyDescent="0.25">
      <c r="A5" s="6" t="s">
        <v>219</v>
      </c>
      <c r="B5" s="6">
        <v>52.15</v>
      </c>
      <c r="C5" s="6" t="s">
        <v>219</v>
      </c>
      <c r="D5" s="6">
        <v>51.91</v>
      </c>
      <c r="E5" s="6" t="s">
        <v>219</v>
      </c>
      <c r="F5" s="6">
        <v>50.61</v>
      </c>
      <c r="G5" s="6" t="s">
        <v>219</v>
      </c>
      <c r="H5" s="6">
        <v>47.7</v>
      </c>
      <c r="I5" s="6" t="s">
        <v>219</v>
      </c>
      <c r="J5" s="6">
        <v>49.52</v>
      </c>
      <c r="M5" s="5" t="s">
        <v>9</v>
      </c>
      <c r="N5" s="8" t="s">
        <v>5</v>
      </c>
      <c r="O5" s="6" t="s">
        <v>10</v>
      </c>
    </row>
    <row r="6" spans="1:15" x14ac:dyDescent="0.25">
      <c r="A6" s="6" t="s">
        <v>220</v>
      </c>
      <c r="B6" s="6">
        <v>55.87</v>
      </c>
      <c r="C6" s="6" t="s">
        <v>220</v>
      </c>
      <c r="D6" s="6">
        <v>47.57</v>
      </c>
      <c r="E6" s="6" t="s">
        <v>220</v>
      </c>
      <c r="F6" s="6">
        <v>50.19</v>
      </c>
      <c r="G6" s="6" t="s">
        <v>220</v>
      </c>
      <c r="H6" s="6">
        <v>50.66</v>
      </c>
      <c r="I6" s="6" t="s">
        <v>220</v>
      </c>
      <c r="J6" s="6">
        <v>54.07</v>
      </c>
      <c r="M6" s="10" t="s">
        <v>11</v>
      </c>
      <c r="N6" s="8" t="s">
        <v>5</v>
      </c>
      <c r="O6" s="6" t="s">
        <v>12</v>
      </c>
    </row>
    <row r="7" spans="1:15" x14ac:dyDescent="0.25">
      <c r="A7" s="6" t="s">
        <v>221</v>
      </c>
      <c r="B7" s="6">
        <v>46.12</v>
      </c>
      <c r="C7" s="6" t="s">
        <v>221</v>
      </c>
      <c r="D7" s="6">
        <v>47.12</v>
      </c>
      <c r="E7" s="6" t="s">
        <v>221</v>
      </c>
      <c r="F7" s="6">
        <v>53.49</v>
      </c>
      <c r="G7" s="6" t="s">
        <v>221</v>
      </c>
      <c r="H7" s="6">
        <v>49.21</v>
      </c>
      <c r="I7" s="6" t="s">
        <v>221</v>
      </c>
      <c r="J7" s="6">
        <v>51.83</v>
      </c>
      <c r="M7" s="5" t="s">
        <v>13</v>
      </c>
      <c r="N7" s="8" t="s">
        <v>5</v>
      </c>
      <c r="O7" s="6" t="s">
        <v>14</v>
      </c>
    </row>
    <row r="8" spans="1:15" x14ac:dyDescent="0.25">
      <c r="A8" s="6" t="s">
        <v>222</v>
      </c>
      <c r="B8" s="6">
        <v>45.13</v>
      </c>
      <c r="C8" s="6" t="s">
        <v>222</v>
      </c>
      <c r="D8" s="6">
        <v>44.32</v>
      </c>
      <c r="E8" s="6" t="s">
        <v>222</v>
      </c>
      <c r="F8" s="6">
        <v>46.13</v>
      </c>
      <c r="G8" s="6" t="s">
        <v>222</v>
      </c>
      <c r="H8" s="6">
        <v>44.48</v>
      </c>
      <c r="I8" s="6" t="s">
        <v>222</v>
      </c>
      <c r="J8" s="6">
        <v>45.67</v>
      </c>
      <c r="M8" s="15" t="s">
        <v>105</v>
      </c>
      <c r="N8" s="16" t="s">
        <v>101</v>
      </c>
      <c r="O8" s="6" t="s">
        <v>106</v>
      </c>
    </row>
    <row r="9" spans="1:15" x14ac:dyDescent="0.25">
      <c r="A9" s="17" t="s">
        <v>107</v>
      </c>
      <c r="C9" s="17" t="s">
        <v>107</v>
      </c>
      <c r="E9" s="17" t="s">
        <v>107</v>
      </c>
      <c r="G9" s="17" t="s">
        <v>107</v>
      </c>
      <c r="I9" s="17" t="s">
        <v>107</v>
      </c>
      <c r="M9" s="15" t="s">
        <v>107</v>
      </c>
      <c r="N9" s="16" t="s">
        <v>101</v>
      </c>
      <c r="O9" s="17" t="s">
        <v>107</v>
      </c>
    </row>
    <row r="10" spans="1:15" x14ac:dyDescent="0.25">
      <c r="A10" s="6" t="s">
        <v>223</v>
      </c>
      <c r="B10" s="6">
        <v>56.64</v>
      </c>
      <c r="C10" s="6" t="s">
        <v>16</v>
      </c>
      <c r="D10" s="6">
        <v>57.15</v>
      </c>
      <c r="E10" s="6" t="s">
        <v>16</v>
      </c>
      <c r="F10" s="6">
        <v>51.18</v>
      </c>
      <c r="G10" s="6" t="s">
        <v>16</v>
      </c>
      <c r="H10" s="6">
        <v>50.72</v>
      </c>
      <c r="I10" s="6" t="s">
        <v>16</v>
      </c>
      <c r="J10" s="6">
        <v>53.44</v>
      </c>
      <c r="M10" s="5" t="s">
        <v>15</v>
      </c>
      <c r="N10" s="8" t="s">
        <v>5</v>
      </c>
      <c r="O10" s="6" t="s">
        <v>16</v>
      </c>
    </row>
    <row r="11" spans="1:15" x14ac:dyDescent="0.25">
      <c r="A11" s="6" t="s">
        <v>224</v>
      </c>
      <c r="B11" s="6">
        <v>72.52</v>
      </c>
      <c r="C11" s="17" t="s">
        <v>108</v>
      </c>
      <c r="E11" s="17" t="s">
        <v>108</v>
      </c>
      <c r="G11" s="17" t="s">
        <v>108</v>
      </c>
      <c r="I11" s="17" t="s">
        <v>108</v>
      </c>
      <c r="M11" s="15" t="s">
        <v>108</v>
      </c>
      <c r="N11" s="16" t="s">
        <v>101</v>
      </c>
      <c r="O11" s="17" t="s">
        <v>108</v>
      </c>
    </row>
    <row r="12" spans="1:15" x14ac:dyDescent="0.25">
      <c r="A12" s="6" t="s">
        <v>225</v>
      </c>
      <c r="B12" s="6">
        <v>59.07</v>
      </c>
      <c r="C12" s="6" t="s">
        <v>225</v>
      </c>
      <c r="D12" s="6">
        <v>58.26</v>
      </c>
      <c r="E12" s="6" t="s">
        <v>225</v>
      </c>
      <c r="F12" s="6">
        <v>59.3</v>
      </c>
      <c r="G12" s="6" t="s">
        <v>225</v>
      </c>
      <c r="H12" s="6">
        <v>61.02</v>
      </c>
      <c r="I12" s="6" t="s">
        <v>225</v>
      </c>
      <c r="J12" s="6">
        <v>63.39</v>
      </c>
      <c r="M12" s="15" t="s">
        <v>109</v>
      </c>
      <c r="N12" s="16" t="s">
        <v>101</v>
      </c>
      <c r="O12" s="6" t="s">
        <v>110</v>
      </c>
    </row>
    <row r="13" spans="1:15" x14ac:dyDescent="0.25">
      <c r="A13" s="6" t="s">
        <v>226</v>
      </c>
      <c r="B13" s="6">
        <v>49.58</v>
      </c>
      <c r="C13" s="6" t="s">
        <v>226</v>
      </c>
      <c r="D13" s="6">
        <v>55.19</v>
      </c>
      <c r="E13" s="6" t="s">
        <v>226</v>
      </c>
      <c r="F13" s="6">
        <v>54.4</v>
      </c>
      <c r="G13" s="6" t="s">
        <v>226</v>
      </c>
      <c r="H13" s="6">
        <v>52.79</v>
      </c>
      <c r="I13" s="6" t="s">
        <v>226</v>
      </c>
      <c r="J13" s="6">
        <v>53.85</v>
      </c>
      <c r="M13" s="15" t="s">
        <v>111</v>
      </c>
      <c r="N13" s="16" t="s">
        <v>101</v>
      </c>
      <c r="O13" s="6" t="s">
        <v>112</v>
      </c>
    </row>
    <row r="14" spans="1:15" x14ac:dyDescent="0.25">
      <c r="A14" s="6" t="s">
        <v>227</v>
      </c>
      <c r="B14" s="6">
        <v>50.31</v>
      </c>
      <c r="C14" s="6" t="s">
        <v>227</v>
      </c>
      <c r="D14" s="6">
        <v>52.07</v>
      </c>
      <c r="E14" s="6" t="s">
        <v>227</v>
      </c>
      <c r="F14" s="6">
        <v>46.56</v>
      </c>
      <c r="G14" s="6" t="s">
        <v>227</v>
      </c>
      <c r="H14" s="6">
        <v>49.33</v>
      </c>
      <c r="I14" s="6" t="s">
        <v>227</v>
      </c>
      <c r="J14" s="6">
        <v>51.6</v>
      </c>
      <c r="M14" s="10" t="s">
        <v>17</v>
      </c>
      <c r="N14" s="8" t="s">
        <v>5</v>
      </c>
      <c r="O14" s="6" t="s">
        <v>18</v>
      </c>
    </row>
    <row r="15" spans="1:15" x14ac:dyDescent="0.25">
      <c r="A15" s="6" t="s">
        <v>228</v>
      </c>
      <c r="B15" s="6">
        <v>36.44</v>
      </c>
      <c r="C15" s="6" t="s">
        <v>228</v>
      </c>
      <c r="D15" s="6">
        <v>40.47</v>
      </c>
      <c r="E15" s="41" t="s">
        <v>113</v>
      </c>
      <c r="F15" s="42"/>
      <c r="G15" s="41" t="s">
        <v>113</v>
      </c>
      <c r="I15" s="6" t="s">
        <v>228</v>
      </c>
      <c r="J15" s="6">
        <v>47.39</v>
      </c>
      <c r="M15" s="15" t="s">
        <v>113</v>
      </c>
      <c r="N15" s="16" t="s">
        <v>101</v>
      </c>
      <c r="O15" s="6" t="s">
        <v>114</v>
      </c>
    </row>
    <row r="16" spans="1:15" x14ac:dyDescent="0.25">
      <c r="A16" s="6" t="s">
        <v>229</v>
      </c>
      <c r="B16" s="6">
        <v>52.31</v>
      </c>
      <c r="C16" s="6" t="s">
        <v>229</v>
      </c>
      <c r="D16" s="6">
        <v>52.73</v>
      </c>
      <c r="E16" s="6" t="s">
        <v>229</v>
      </c>
      <c r="F16" s="6">
        <v>49.09</v>
      </c>
      <c r="G16" s="6" t="s">
        <v>229</v>
      </c>
      <c r="H16" s="6">
        <v>52.71</v>
      </c>
      <c r="I16" s="6" t="s">
        <v>229</v>
      </c>
      <c r="J16" s="6">
        <v>49.7</v>
      </c>
      <c r="M16" s="10" t="s">
        <v>19</v>
      </c>
      <c r="N16" s="8" t="s">
        <v>5</v>
      </c>
      <c r="O16" s="6" t="s">
        <v>20</v>
      </c>
    </row>
    <row r="17" spans="1:15" x14ac:dyDescent="0.25">
      <c r="A17" s="6" t="s">
        <v>230</v>
      </c>
      <c r="B17" s="6">
        <v>53.93</v>
      </c>
      <c r="C17" s="6" t="s">
        <v>230</v>
      </c>
      <c r="D17" s="6">
        <v>52.68</v>
      </c>
      <c r="E17" s="6" t="s">
        <v>230</v>
      </c>
      <c r="F17" s="6">
        <v>51.07</v>
      </c>
      <c r="G17" s="6" t="s">
        <v>230</v>
      </c>
      <c r="H17" s="6">
        <v>49.24</v>
      </c>
      <c r="I17" s="6" t="s">
        <v>230</v>
      </c>
      <c r="J17" s="6">
        <v>49.37</v>
      </c>
      <c r="M17" s="10" t="s">
        <v>21</v>
      </c>
      <c r="N17" s="8" t="s">
        <v>5</v>
      </c>
      <c r="O17" s="6" t="s">
        <v>22</v>
      </c>
    </row>
    <row r="18" spans="1:15" x14ac:dyDescent="0.25">
      <c r="A18" s="6" t="s">
        <v>231</v>
      </c>
      <c r="B18" s="6">
        <v>61.68</v>
      </c>
      <c r="C18" s="6" t="s">
        <v>231</v>
      </c>
      <c r="D18" s="6">
        <v>60.62</v>
      </c>
      <c r="E18" s="6" t="s">
        <v>231</v>
      </c>
      <c r="F18" s="6">
        <v>57.83</v>
      </c>
      <c r="G18" s="6" t="s">
        <v>231</v>
      </c>
      <c r="H18" s="6">
        <v>57.41</v>
      </c>
      <c r="I18" s="6" t="s">
        <v>231</v>
      </c>
      <c r="J18" s="6">
        <v>54.78</v>
      </c>
      <c r="M18" s="10" t="s">
        <v>23</v>
      </c>
      <c r="N18" s="8" t="s">
        <v>5</v>
      </c>
      <c r="O18" s="9" t="s">
        <v>24</v>
      </c>
    </row>
    <row r="19" spans="1:15" x14ac:dyDescent="0.25">
      <c r="A19" s="6" t="s">
        <v>232</v>
      </c>
      <c r="B19" s="6">
        <v>49.99</v>
      </c>
      <c r="C19" s="6" t="s">
        <v>232</v>
      </c>
      <c r="D19" s="6">
        <v>48.89</v>
      </c>
      <c r="E19" s="6" t="s">
        <v>232</v>
      </c>
      <c r="F19" s="6">
        <v>49.17</v>
      </c>
      <c r="G19" s="6" t="s">
        <v>232</v>
      </c>
      <c r="H19" s="6">
        <v>47.93</v>
      </c>
      <c r="I19" s="6" t="s">
        <v>232</v>
      </c>
      <c r="J19" s="6">
        <v>46.44</v>
      </c>
      <c r="M19" s="10" t="s">
        <v>25</v>
      </c>
      <c r="N19" s="8" t="s">
        <v>5</v>
      </c>
      <c r="O19" s="9" t="s">
        <v>26</v>
      </c>
    </row>
    <row r="20" spans="1:15" x14ac:dyDescent="0.25">
      <c r="A20" s="6" t="s">
        <v>28</v>
      </c>
      <c r="B20" s="6">
        <v>48.79</v>
      </c>
      <c r="C20" s="6" t="s">
        <v>28</v>
      </c>
      <c r="D20" s="6">
        <v>42.29</v>
      </c>
      <c r="E20" s="6" t="s">
        <v>28</v>
      </c>
      <c r="F20" s="6">
        <v>44.23</v>
      </c>
      <c r="G20" s="6" t="s">
        <v>28</v>
      </c>
      <c r="H20" s="6">
        <v>45.54</v>
      </c>
      <c r="I20" s="6" t="s">
        <v>28</v>
      </c>
      <c r="J20" s="6">
        <v>47.71</v>
      </c>
      <c r="M20" s="10" t="s">
        <v>27</v>
      </c>
      <c r="N20" s="8" t="s">
        <v>5</v>
      </c>
      <c r="O20" s="6" t="s">
        <v>28</v>
      </c>
    </row>
    <row r="21" spans="1:15" x14ac:dyDescent="0.25">
      <c r="A21" s="6" t="s">
        <v>233</v>
      </c>
      <c r="B21" s="6">
        <v>61.51</v>
      </c>
      <c r="C21" s="6" t="s">
        <v>233</v>
      </c>
      <c r="D21" s="6">
        <v>58.93</v>
      </c>
      <c r="E21" s="6" t="s">
        <v>233</v>
      </c>
      <c r="F21" s="6">
        <v>59.73</v>
      </c>
      <c r="G21" s="6" t="s">
        <v>233</v>
      </c>
      <c r="H21" s="6">
        <v>58.03</v>
      </c>
      <c r="I21" s="6" t="s">
        <v>233</v>
      </c>
      <c r="J21" s="6">
        <v>57.03</v>
      </c>
      <c r="M21" s="10" t="s">
        <v>29</v>
      </c>
      <c r="N21" s="8" t="s">
        <v>5</v>
      </c>
      <c r="O21" s="6" t="s">
        <v>30</v>
      </c>
    </row>
    <row r="22" spans="1:15" x14ac:dyDescent="0.25">
      <c r="A22" s="6" t="s">
        <v>234</v>
      </c>
      <c r="B22" s="6">
        <v>48.27</v>
      </c>
      <c r="C22" s="43" t="s">
        <v>31</v>
      </c>
      <c r="E22" s="43" t="s">
        <v>31</v>
      </c>
      <c r="G22" s="43" t="s">
        <v>31</v>
      </c>
      <c r="I22" s="43" t="s">
        <v>31</v>
      </c>
      <c r="M22" s="10" t="s">
        <v>31</v>
      </c>
      <c r="N22" s="8" t="s">
        <v>5</v>
      </c>
      <c r="O22" s="11" t="s">
        <v>32</v>
      </c>
    </row>
    <row r="23" spans="1:15" x14ac:dyDescent="0.25">
      <c r="A23" s="43" t="s">
        <v>33</v>
      </c>
      <c r="C23" s="6" t="s">
        <v>235</v>
      </c>
      <c r="D23" s="6">
        <v>45.96</v>
      </c>
      <c r="E23" s="6" t="s">
        <v>235</v>
      </c>
      <c r="F23" s="6">
        <v>43.57</v>
      </c>
      <c r="G23" s="6" t="s">
        <v>235</v>
      </c>
      <c r="H23" s="6">
        <v>44.62</v>
      </c>
      <c r="I23" s="43" t="s">
        <v>33</v>
      </c>
      <c r="M23" s="10" t="s">
        <v>33</v>
      </c>
      <c r="N23" s="8" t="s">
        <v>5</v>
      </c>
      <c r="O23" s="9" t="s">
        <v>34</v>
      </c>
    </row>
    <row r="24" spans="1:15" x14ac:dyDescent="0.25">
      <c r="A24" s="6" t="s">
        <v>236</v>
      </c>
      <c r="B24" s="6">
        <v>64.959999999999994</v>
      </c>
      <c r="C24" s="17" t="s">
        <v>117</v>
      </c>
      <c r="E24" s="17" t="s">
        <v>117</v>
      </c>
      <c r="G24" s="17" t="s">
        <v>117</v>
      </c>
      <c r="I24" s="17" t="s">
        <v>117</v>
      </c>
      <c r="M24" s="15" t="s">
        <v>116</v>
      </c>
      <c r="N24" s="16" t="s">
        <v>101</v>
      </c>
      <c r="O24" s="17" t="s">
        <v>117</v>
      </c>
    </row>
    <row r="25" spans="1:15" x14ac:dyDescent="0.25">
      <c r="A25" s="6" t="s">
        <v>237</v>
      </c>
      <c r="B25" s="6">
        <v>64.84</v>
      </c>
      <c r="C25" s="17" t="s">
        <v>119</v>
      </c>
      <c r="E25" s="17" t="s">
        <v>119</v>
      </c>
      <c r="G25" s="17" t="s">
        <v>119</v>
      </c>
      <c r="I25" s="17" t="s">
        <v>119</v>
      </c>
      <c r="M25" s="15" t="s">
        <v>118</v>
      </c>
      <c r="N25" s="16" t="s">
        <v>101</v>
      </c>
      <c r="O25" s="17" t="s">
        <v>119</v>
      </c>
    </row>
    <row r="26" spans="1:15" x14ac:dyDescent="0.25">
      <c r="A26" s="6" t="s">
        <v>8</v>
      </c>
      <c r="B26" s="6">
        <v>47.67</v>
      </c>
      <c r="C26" s="6" t="s">
        <v>8</v>
      </c>
      <c r="D26" s="6">
        <v>39.409999999999997</v>
      </c>
      <c r="E26" s="6" t="s">
        <v>8</v>
      </c>
      <c r="F26" s="6">
        <v>44.59</v>
      </c>
      <c r="G26" s="6" t="s">
        <v>8</v>
      </c>
      <c r="H26" s="6">
        <v>44.28</v>
      </c>
      <c r="I26" s="6" t="s">
        <v>8</v>
      </c>
      <c r="J26" s="6">
        <v>43.67</v>
      </c>
      <c r="M26" s="10" t="s">
        <v>7</v>
      </c>
      <c r="N26" s="8" t="s">
        <v>5</v>
      </c>
      <c r="O26" s="6" t="s">
        <v>8</v>
      </c>
    </row>
    <row r="27" spans="1:15" x14ac:dyDescent="0.25">
      <c r="A27" s="44" t="s">
        <v>238</v>
      </c>
      <c r="C27" s="44" t="s">
        <v>238</v>
      </c>
      <c r="E27" s="44" t="s">
        <v>238</v>
      </c>
      <c r="G27" s="44" t="s">
        <v>238</v>
      </c>
      <c r="I27" s="44" t="s">
        <v>238</v>
      </c>
      <c r="M27" s="10" t="s">
        <v>35</v>
      </c>
      <c r="N27" s="8" t="s">
        <v>5</v>
      </c>
      <c r="O27" s="6" t="s">
        <v>8</v>
      </c>
    </row>
    <row r="28" spans="1:15" x14ac:dyDescent="0.25">
      <c r="A28" s="6" t="s">
        <v>239</v>
      </c>
      <c r="B28" s="6">
        <v>57.18</v>
      </c>
      <c r="C28" s="43" t="s">
        <v>120</v>
      </c>
      <c r="E28" s="43" t="s">
        <v>120</v>
      </c>
      <c r="G28" s="43" t="s">
        <v>120</v>
      </c>
      <c r="I28" s="43" t="s">
        <v>120</v>
      </c>
      <c r="M28" s="10" t="s">
        <v>120</v>
      </c>
      <c r="N28" s="18" t="s">
        <v>101</v>
      </c>
      <c r="O28" s="11" t="s">
        <v>121</v>
      </c>
    </row>
    <row r="29" spans="1:15" x14ac:dyDescent="0.25">
      <c r="A29" s="6" t="s">
        <v>240</v>
      </c>
      <c r="B29" s="6">
        <v>51.11</v>
      </c>
      <c r="C29" s="6" t="s">
        <v>240</v>
      </c>
      <c r="D29" s="6">
        <v>42.91</v>
      </c>
      <c r="E29" s="6" t="s">
        <v>240</v>
      </c>
      <c r="F29" s="6">
        <v>44.8</v>
      </c>
      <c r="G29" s="6" t="s">
        <v>240</v>
      </c>
      <c r="H29" s="6">
        <v>43.27</v>
      </c>
      <c r="I29" s="6" t="s">
        <v>240</v>
      </c>
      <c r="J29" s="6">
        <v>49.39</v>
      </c>
      <c r="M29" s="10" t="s">
        <v>37</v>
      </c>
      <c r="N29" s="8" t="s">
        <v>5</v>
      </c>
      <c r="O29" s="6" t="s">
        <v>38</v>
      </c>
    </row>
    <row r="30" spans="1:15" x14ac:dyDescent="0.25">
      <c r="A30" s="6" t="s">
        <v>241</v>
      </c>
      <c r="B30" s="6">
        <v>46.07</v>
      </c>
      <c r="C30" s="6" t="s">
        <v>241</v>
      </c>
      <c r="D30" s="6">
        <v>44.45</v>
      </c>
      <c r="E30" s="6" t="s">
        <v>241</v>
      </c>
      <c r="F30" s="6">
        <v>45.75</v>
      </c>
      <c r="G30" s="6" t="s">
        <v>241</v>
      </c>
      <c r="H30" s="6">
        <v>46.97</v>
      </c>
      <c r="I30" s="6" t="s">
        <v>241</v>
      </c>
      <c r="J30" s="6">
        <v>48.07</v>
      </c>
      <c r="M30" s="10" t="s">
        <v>39</v>
      </c>
      <c r="N30" s="8" t="s">
        <v>5</v>
      </c>
      <c r="O30" s="6" t="s">
        <v>40</v>
      </c>
    </row>
    <row r="31" spans="1:15" x14ac:dyDescent="0.25">
      <c r="A31" s="6" t="s">
        <v>242</v>
      </c>
      <c r="B31" s="6">
        <v>54.54</v>
      </c>
      <c r="C31" s="6" t="s">
        <v>242</v>
      </c>
      <c r="D31" s="6">
        <v>50.46</v>
      </c>
      <c r="E31" s="6" t="s">
        <v>242</v>
      </c>
      <c r="F31" s="6">
        <v>53.8</v>
      </c>
      <c r="G31" s="6" t="s">
        <v>242</v>
      </c>
      <c r="H31" s="6">
        <v>49.58</v>
      </c>
      <c r="I31" s="6" t="s">
        <v>242</v>
      </c>
      <c r="J31" s="6">
        <v>52.89</v>
      </c>
      <c r="M31" s="10" t="s">
        <v>41</v>
      </c>
      <c r="N31" s="8" t="s">
        <v>5</v>
      </c>
      <c r="O31" s="9" t="s">
        <v>42</v>
      </c>
    </row>
    <row r="32" spans="1:15" x14ac:dyDescent="0.25">
      <c r="A32" s="6" t="s">
        <v>243</v>
      </c>
      <c r="B32" s="6">
        <v>48.59</v>
      </c>
      <c r="C32" s="6" t="s">
        <v>243</v>
      </c>
      <c r="D32" s="6">
        <v>49.56</v>
      </c>
      <c r="E32" s="6" t="s">
        <v>243</v>
      </c>
      <c r="F32" s="6">
        <v>50.15</v>
      </c>
      <c r="G32" s="6" t="s">
        <v>243</v>
      </c>
      <c r="H32" s="6">
        <v>48.82</v>
      </c>
      <c r="I32" s="6" t="s">
        <v>243</v>
      </c>
      <c r="J32" s="6">
        <v>46.55</v>
      </c>
      <c r="M32" s="10" t="s">
        <v>43</v>
      </c>
      <c r="N32" s="8" t="s">
        <v>5</v>
      </c>
      <c r="O32" s="9" t="s">
        <v>44</v>
      </c>
    </row>
    <row r="33" spans="1:15" x14ac:dyDescent="0.25">
      <c r="A33" s="6" t="s">
        <v>244</v>
      </c>
      <c r="B33" s="6">
        <v>50.22</v>
      </c>
      <c r="C33" s="43" t="s">
        <v>45</v>
      </c>
      <c r="E33" s="43" t="s">
        <v>45</v>
      </c>
      <c r="G33" s="43" t="s">
        <v>45</v>
      </c>
      <c r="I33" s="43" t="s">
        <v>45</v>
      </c>
      <c r="M33" s="10" t="s">
        <v>45</v>
      </c>
      <c r="N33" s="8" t="s">
        <v>5</v>
      </c>
      <c r="O33" s="11" t="s">
        <v>46</v>
      </c>
    </row>
    <row r="34" spans="1:15" x14ac:dyDescent="0.25">
      <c r="A34" s="45" t="s">
        <v>245</v>
      </c>
      <c r="C34" s="45" t="s">
        <v>245</v>
      </c>
      <c r="E34" s="45" t="s">
        <v>245</v>
      </c>
      <c r="G34" s="45" t="s">
        <v>245</v>
      </c>
      <c r="I34" s="45" t="s">
        <v>245</v>
      </c>
      <c r="M34" s="10" t="s">
        <v>47</v>
      </c>
      <c r="N34" s="8" t="s">
        <v>5</v>
      </c>
      <c r="O34" s="6" t="s">
        <v>48</v>
      </c>
    </row>
    <row r="35" spans="1:15" x14ac:dyDescent="0.25">
      <c r="A35" s="6" t="s">
        <v>246</v>
      </c>
      <c r="B35" s="6">
        <v>55.96</v>
      </c>
      <c r="C35" s="6" t="s">
        <v>247</v>
      </c>
      <c r="D35" s="6">
        <v>52.46</v>
      </c>
      <c r="E35" s="6" t="s">
        <v>247</v>
      </c>
      <c r="F35" s="6">
        <v>56.61</v>
      </c>
      <c r="G35" s="6" t="s">
        <v>247</v>
      </c>
      <c r="H35" s="6">
        <v>57.68</v>
      </c>
      <c r="I35" s="6" t="s">
        <v>247</v>
      </c>
      <c r="J35" s="6">
        <v>53.04</v>
      </c>
      <c r="M35" s="10" t="s">
        <v>49</v>
      </c>
      <c r="N35" s="8" t="s">
        <v>5</v>
      </c>
      <c r="O35" s="6" t="s">
        <v>48</v>
      </c>
    </row>
    <row r="36" spans="1:15" x14ac:dyDescent="0.25">
      <c r="A36" s="6" t="s">
        <v>248</v>
      </c>
      <c r="B36" s="6">
        <v>47.16</v>
      </c>
      <c r="C36" s="6" t="s">
        <v>248</v>
      </c>
      <c r="D36" s="6">
        <v>47.95</v>
      </c>
      <c r="E36" s="6" t="s">
        <v>248</v>
      </c>
      <c r="F36" s="6">
        <v>46.24</v>
      </c>
      <c r="G36" s="6" t="s">
        <v>248</v>
      </c>
      <c r="H36" s="6">
        <v>48.86</v>
      </c>
      <c r="I36" s="6" t="s">
        <v>248</v>
      </c>
      <c r="J36" s="6">
        <v>41.02</v>
      </c>
      <c r="M36" s="10" t="s">
        <v>50</v>
      </c>
      <c r="N36" s="8" t="s">
        <v>5</v>
      </c>
      <c r="O36" s="6" t="s">
        <v>51</v>
      </c>
    </row>
    <row r="37" spans="1:15" x14ac:dyDescent="0.25">
      <c r="A37" s="41" t="s">
        <v>122</v>
      </c>
      <c r="C37" s="41" t="s">
        <v>122</v>
      </c>
      <c r="E37" s="41" t="s">
        <v>122</v>
      </c>
      <c r="G37" s="41" t="s">
        <v>122</v>
      </c>
      <c r="I37" s="6" t="s">
        <v>249</v>
      </c>
      <c r="J37" s="6">
        <v>59.16</v>
      </c>
      <c r="M37" s="15" t="s">
        <v>122</v>
      </c>
      <c r="N37" s="16" t="s">
        <v>101</v>
      </c>
      <c r="O37" s="6" t="s">
        <v>123</v>
      </c>
    </row>
    <row r="38" spans="1:15" x14ac:dyDescent="0.25">
      <c r="A38" s="6" t="s">
        <v>250</v>
      </c>
      <c r="B38" s="6">
        <v>37.78</v>
      </c>
      <c r="C38" s="6" t="s">
        <v>250</v>
      </c>
      <c r="D38" s="6">
        <v>39.03</v>
      </c>
      <c r="E38" s="6" t="s">
        <v>250</v>
      </c>
      <c r="F38" s="6">
        <v>44.66</v>
      </c>
      <c r="G38" s="6" t="s">
        <v>250</v>
      </c>
      <c r="H38" s="6">
        <v>43.43</v>
      </c>
      <c r="I38" s="6" t="s">
        <v>250</v>
      </c>
      <c r="J38" s="6">
        <v>45.8</v>
      </c>
      <c r="M38" s="10" t="s">
        <v>52</v>
      </c>
      <c r="N38" s="8" t="s">
        <v>5</v>
      </c>
      <c r="O38" s="9" t="s">
        <v>53</v>
      </c>
    </row>
    <row r="39" spans="1:15" x14ac:dyDescent="0.25">
      <c r="A39" s="6" t="s">
        <v>251</v>
      </c>
      <c r="B39" s="6">
        <v>50.56</v>
      </c>
      <c r="C39" s="6" t="s">
        <v>251</v>
      </c>
      <c r="D39" s="6">
        <v>46.46</v>
      </c>
      <c r="E39" s="6" t="s">
        <v>251</v>
      </c>
      <c r="F39" s="6">
        <v>48.9</v>
      </c>
      <c r="G39" s="6" t="s">
        <v>251</v>
      </c>
      <c r="H39" s="6">
        <v>48.06</v>
      </c>
      <c r="I39" s="6" t="s">
        <v>251</v>
      </c>
      <c r="J39" s="6">
        <v>53.33</v>
      </c>
      <c r="M39" s="10" t="s">
        <v>56</v>
      </c>
      <c r="N39" s="8" t="s">
        <v>5</v>
      </c>
      <c r="O39" s="6" t="s">
        <v>57</v>
      </c>
    </row>
    <row r="40" spans="1:15" x14ac:dyDescent="0.25">
      <c r="A40" s="6" t="s">
        <v>252</v>
      </c>
      <c r="B40" s="6">
        <v>58.8</v>
      </c>
      <c r="C40" s="6" t="s">
        <v>252</v>
      </c>
      <c r="D40" s="6">
        <v>56.68</v>
      </c>
      <c r="E40" s="6" t="s">
        <v>252</v>
      </c>
      <c r="F40" s="6">
        <v>57.81</v>
      </c>
      <c r="G40" s="6" t="s">
        <v>252</v>
      </c>
      <c r="H40" s="6">
        <v>54.78</v>
      </c>
      <c r="I40" s="6" t="s">
        <v>252</v>
      </c>
      <c r="J40" s="6">
        <v>53.29</v>
      </c>
      <c r="M40" s="10" t="s">
        <v>58</v>
      </c>
      <c r="N40" s="8" t="s">
        <v>5</v>
      </c>
      <c r="O40" s="9" t="s">
        <v>59</v>
      </c>
    </row>
    <row r="41" spans="1:15" x14ac:dyDescent="0.25">
      <c r="A41" s="6" t="s">
        <v>253</v>
      </c>
      <c r="B41" s="6">
        <v>55.45</v>
      </c>
      <c r="C41" s="6" t="s">
        <v>253</v>
      </c>
      <c r="D41" s="6">
        <v>54.71</v>
      </c>
      <c r="E41" s="6" t="s">
        <v>253</v>
      </c>
      <c r="F41" s="6">
        <v>56.36</v>
      </c>
      <c r="G41" s="6" t="s">
        <v>253</v>
      </c>
      <c r="H41" s="6">
        <v>52.55</v>
      </c>
      <c r="I41" s="6" t="s">
        <v>253</v>
      </c>
      <c r="J41" s="6">
        <v>58.68</v>
      </c>
      <c r="M41" s="10" t="s">
        <v>60</v>
      </c>
      <c r="N41" s="8" t="s">
        <v>5</v>
      </c>
      <c r="O41" s="9" t="s">
        <v>61</v>
      </c>
    </row>
    <row r="42" spans="1:15" x14ac:dyDescent="0.25">
      <c r="A42" s="6" t="s">
        <v>254</v>
      </c>
      <c r="B42" s="6">
        <v>60.91</v>
      </c>
      <c r="C42" s="17" t="s">
        <v>124</v>
      </c>
      <c r="E42" s="17" t="s">
        <v>124</v>
      </c>
      <c r="G42" s="17" t="s">
        <v>124</v>
      </c>
      <c r="I42" s="17" t="s">
        <v>124</v>
      </c>
      <c r="M42" s="15" t="s">
        <v>124</v>
      </c>
      <c r="N42" s="16" t="s">
        <v>101</v>
      </c>
      <c r="O42" s="17" t="s">
        <v>124</v>
      </c>
    </row>
    <row r="43" spans="1:15" x14ac:dyDescent="0.25">
      <c r="A43" s="6" t="s">
        <v>255</v>
      </c>
      <c r="B43" s="6">
        <v>43.1</v>
      </c>
      <c r="C43" s="6" t="s">
        <v>255</v>
      </c>
      <c r="D43" s="6">
        <v>41.54</v>
      </c>
      <c r="E43" s="6" t="s">
        <v>255</v>
      </c>
      <c r="F43" s="6">
        <v>43.3</v>
      </c>
      <c r="G43" s="6" t="s">
        <v>255</v>
      </c>
      <c r="H43" s="6">
        <v>49.86</v>
      </c>
      <c r="I43" s="6" t="s">
        <v>255</v>
      </c>
      <c r="J43" s="6">
        <v>48.48</v>
      </c>
      <c r="M43" s="10" t="s">
        <v>62</v>
      </c>
      <c r="N43" s="8" t="s">
        <v>5</v>
      </c>
      <c r="O43" s="6" t="s">
        <v>63</v>
      </c>
    </row>
    <row r="44" spans="1:15" x14ac:dyDescent="0.25">
      <c r="A44" s="6" t="s">
        <v>256</v>
      </c>
      <c r="B44" s="6">
        <v>42.39</v>
      </c>
      <c r="C44" s="6" t="s">
        <v>256</v>
      </c>
      <c r="D44" s="6">
        <v>45.25</v>
      </c>
      <c r="E44" s="6" t="s">
        <v>256</v>
      </c>
      <c r="F44" s="6">
        <v>47.29</v>
      </c>
      <c r="G44" s="6" t="s">
        <v>256</v>
      </c>
      <c r="H44" s="6">
        <v>51.13</v>
      </c>
      <c r="I44" s="6" t="s">
        <v>256</v>
      </c>
      <c r="J44" s="6">
        <v>47.91</v>
      </c>
      <c r="M44" s="10" t="s">
        <v>125</v>
      </c>
      <c r="N44" s="18" t="s">
        <v>101</v>
      </c>
      <c r="O44" s="6" t="s">
        <v>126</v>
      </c>
    </row>
    <row r="45" spans="1:15" x14ac:dyDescent="0.25">
      <c r="A45" s="6" t="s">
        <v>257</v>
      </c>
      <c r="B45" s="6">
        <v>51.73</v>
      </c>
      <c r="C45" s="6" t="s">
        <v>65</v>
      </c>
      <c r="D45" s="6">
        <v>46.76</v>
      </c>
      <c r="E45" s="6" t="s">
        <v>65</v>
      </c>
      <c r="F45" s="6">
        <v>46.43</v>
      </c>
      <c r="G45" s="6" t="s">
        <v>65</v>
      </c>
      <c r="H45" s="6">
        <v>48.51</v>
      </c>
      <c r="I45" s="6" t="s">
        <v>65</v>
      </c>
      <c r="J45" s="6">
        <v>49.11</v>
      </c>
      <c r="M45" s="10" t="s">
        <v>64</v>
      </c>
      <c r="N45" s="8" t="s">
        <v>5</v>
      </c>
      <c r="O45" s="6" t="s">
        <v>65</v>
      </c>
    </row>
    <row r="46" spans="1:15" x14ac:dyDescent="0.25">
      <c r="A46" s="43" t="s">
        <v>66</v>
      </c>
      <c r="C46" s="6" t="s">
        <v>258</v>
      </c>
      <c r="D46" s="6">
        <v>58.93</v>
      </c>
      <c r="E46" s="6" t="s">
        <v>258</v>
      </c>
      <c r="F46" s="6">
        <v>60.97</v>
      </c>
      <c r="G46" s="6" t="s">
        <v>258</v>
      </c>
      <c r="H46" s="6">
        <v>57.16</v>
      </c>
      <c r="I46" s="6" t="s">
        <v>258</v>
      </c>
      <c r="J46" s="6">
        <v>55.94</v>
      </c>
      <c r="M46" s="10" t="s">
        <v>66</v>
      </c>
      <c r="N46" s="8" t="s">
        <v>5</v>
      </c>
      <c r="O46" s="6" t="s">
        <v>258</v>
      </c>
    </row>
    <row r="47" spans="1:15" x14ac:dyDescent="0.25">
      <c r="A47" s="6" t="s">
        <v>259</v>
      </c>
      <c r="B47" s="6">
        <v>44.76</v>
      </c>
      <c r="C47" s="6" t="s">
        <v>259</v>
      </c>
      <c r="D47" s="6">
        <v>43.99</v>
      </c>
      <c r="E47" s="6" t="s">
        <v>259</v>
      </c>
      <c r="F47" s="6">
        <v>48.65</v>
      </c>
      <c r="G47" s="6" t="s">
        <v>259</v>
      </c>
      <c r="H47" s="6">
        <v>45.08</v>
      </c>
      <c r="I47" s="6" t="s">
        <v>259</v>
      </c>
      <c r="J47" s="6">
        <v>39.479999999999997</v>
      </c>
      <c r="M47" s="10" t="s">
        <v>68</v>
      </c>
      <c r="N47" s="8" t="s">
        <v>5</v>
      </c>
      <c r="O47" s="9" t="s">
        <v>69</v>
      </c>
    </row>
    <row r="48" spans="1:15" x14ac:dyDescent="0.25">
      <c r="A48" s="6" t="s">
        <v>260</v>
      </c>
      <c r="B48" s="6">
        <v>49.22</v>
      </c>
      <c r="C48" s="6" t="s">
        <v>260</v>
      </c>
      <c r="D48" s="6">
        <v>48.71</v>
      </c>
      <c r="E48" s="6" t="s">
        <v>260</v>
      </c>
      <c r="F48" s="6">
        <v>51.56</v>
      </c>
      <c r="G48" s="6" t="s">
        <v>260</v>
      </c>
      <c r="H48" s="6">
        <v>48.76</v>
      </c>
      <c r="I48" s="6" t="s">
        <v>260</v>
      </c>
      <c r="J48" s="6">
        <v>47.62</v>
      </c>
      <c r="M48" s="10" t="s">
        <v>70</v>
      </c>
      <c r="N48" s="8" t="s">
        <v>5</v>
      </c>
      <c r="O48" s="9" t="s">
        <v>71</v>
      </c>
    </row>
    <row r="49" spans="1:15" x14ac:dyDescent="0.25">
      <c r="A49" s="6" t="s">
        <v>73</v>
      </c>
      <c r="B49" s="6">
        <v>51.56</v>
      </c>
      <c r="C49" s="6" t="s">
        <v>73</v>
      </c>
      <c r="D49" s="6">
        <v>43.6</v>
      </c>
      <c r="E49" s="6" t="s">
        <v>73</v>
      </c>
      <c r="F49" s="6">
        <v>48.14</v>
      </c>
      <c r="G49" s="6" t="s">
        <v>73</v>
      </c>
      <c r="H49" s="6">
        <v>51.59</v>
      </c>
      <c r="I49" s="6" t="s">
        <v>73</v>
      </c>
      <c r="J49" s="6">
        <v>47.05</v>
      </c>
      <c r="M49" s="10" t="s">
        <v>72</v>
      </c>
      <c r="N49" s="8" t="s">
        <v>5</v>
      </c>
      <c r="O49" s="6" t="s">
        <v>73</v>
      </c>
    </row>
    <row r="50" spans="1:15" x14ac:dyDescent="0.25">
      <c r="A50" s="45" t="s">
        <v>261</v>
      </c>
      <c r="C50" s="45" t="s">
        <v>261</v>
      </c>
      <c r="E50" s="45" t="s">
        <v>261</v>
      </c>
      <c r="G50" s="45" t="s">
        <v>261</v>
      </c>
      <c r="I50" s="45" t="s">
        <v>261</v>
      </c>
      <c r="M50" s="10" t="s">
        <v>54</v>
      </c>
      <c r="N50" s="8" t="s">
        <v>5</v>
      </c>
      <c r="O50" s="9" t="s">
        <v>55</v>
      </c>
    </row>
    <row r="51" spans="1:15" x14ac:dyDescent="0.25">
      <c r="A51" s="6" t="s">
        <v>262</v>
      </c>
      <c r="B51" s="6">
        <v>52.9</v>
      </c>
      <c r="C51" s="6" t="s">
        <v>262</v>
      </c>
      <c r="D51" s="6">
        <v>50.78</v>
      </c>
      <c r="E51" s="6" t="s">
        <v>262</v>
      </c>
      <c r="F51" s="6">
        <v>52.92</v>
      </c>
      <c r="G51" s="6" t="s">
        <v>262</v>
      </c>
      <c r="H51" s="6">
        <v>52.03</v>
      </c>
      <c r="I51" s="6" t="s">
        <v>262</v>
      </c>
      <c r="J51" s="6">
        <v>52.91</v>
      </c>
      <c r="M51" s="10" t="s">
        <v>74</v>
      </c>
      <c r="N51" s="8" t="s">
        <v>5</v>
      </c>
      <c r="O51" s="9" t="s">
        <v>55</v>
      </c>
    </row>
    <row r="52" spans="1:15" x14ac:dyDescent="0.25">
      <c r="A52" s="6" t="s">
        <v>263</v>
      </c>
      <c r="B52" s="6">
        <v>50.57</v>
      </c>
      <c r="C52" s="6" t="s">
        <v>263</v>
      </c>
      <c r="D52" s="6">
        <v>47.96</v>
      </c>
      <c r="E52" s="6" t="s">
        <v>263</v>
      </c>
      <c r="F52" s="6">
        <v>49.02</v>
      </c>
      <c r="G52" s="6" t="s">
        <v>263</v>
      </c>
      <c r="H52" s="6">
        <v>52.11</v>
      </c>
      <c r="I52" s="6" t="s">
        <v>263</v>
      </c>
      <c r="J52" s="6">
        <v>50.51</v>
      </c>
      <c r="M52" s="15" t="s">
        <v>127</v>
      </c>
      <c r="N52" s="16" t="s">
        <v>101</v>
      </c>
      <c r="O52" s="6" t="s">
        <v>128</v>
      </c>
    </row>
    <row r="53" spans="1:15" x14ac:dyDescent="0.25">
      <c r="A53" s="6" t="s">
        <v>264</v>
      </c>
      <c r="B53" s="6">
        <v>60.3</v>
      </c>
      <c r="C53" s="6" t="s">
        <v>264</v>
      </c>
      <c r="D53" s="6">
        <v>62.28</v>
      </c>
      <c r="E53" s="6" t="s">
        <v>264</v>
      </c>
      <c r="F53" s="6">
        <v>60.15</v>
      </c>
      <c r="G53" s="6" t="s">
        <v>264</v>
      </c>
      <c r="H53" s="6">
        <v>57.93</v>
      </c>
      <c r="I53" s="6" t="s">
        <v>264</v>
      </c>
      <c r="J53" s="6">
        <v>59.15</v>
      </c>
      <c r="M53" s="10" t="s">
        <v>75</v>
      </c>
      <c r="N53" s="8" t="s">
        <v>5</v>
      </c>
      <c r="O53" s="6" t="s">
        <v>76</v>
      </c>
    </row>
    <row r="54" spans="1:15" x14ac:dyDescent="0.25">
      <c r="A54" s="6" t="s">
        <v>265</v>
      </c>
      <c r="B54" s="6">
        <v>49.66</v>
      </c>
      <c r="C54" s="6" t="s">
        <v>265</v>
      </c>
      <c r="D54" s="6">
        <v>52.15</v>
      </c>
      <c r="E54" s="6" t="s">
        <v>265</v>
      </c>
      <c r="F54" s="6">
        <v>50.4</v>
      </c>
      <c r="G54" s="43" t="s">
        <v>77</v>
      </c>
      <c r="I54" s="6" t="s">
        <v>265</v>
      </c>
      <c r="J54" s="6">
        <v>52.54</v>
      </c>
      <c r="M54" s="10" t="s">
        <v>77</v>
      </c>
      <c r="N54" s="8" t="s">
        <v>5</v>
      </c>
      <c r="O54" s="6" t="s">
        <v>78</v>
      </c>
    </row>
    <row r="55" spans="1:15" x14ac:dyDescent="0.25">
      <c r="A55" s="6" t="s">
        <v>266</v>
      </c>
      <c r="B55" s="6">
        <v>59.55</v>
      </c>
      <c r="C55" s="6" t="s">
        <v>266</v>
      </c>
      <c r="D55" s="6">
        <v>62.71</v>
      </c>
      <c r="E55" s="6" t="s">
        <v>266</v>
      </c>
      <c r="F55" s="6">
        <v>61.63</v>
      </c>
      <c r="G55" s="6" t="s">
        <v>266</v>
      </c>
      <c r="H55" s="6">
        <v>60.92</v>
      </c>
      <c r="I55" s="6" t="s">
        <v>266</v>
      </c>
      <c r="J55" s="6">
        <v>54.32</v>
      </c>
      <c r="M55" s="10" t="s">
        <v>79</v>
      </c>
      <c r="N55" s="8" t="s">
        <v>5</v>
      </c>
      <c r="O55" s="6" t="s">
        <v>80</v>
      </c>
    </row>
    <row r="56" spans="1:15" x14ac:dyDescent="0.25">
      <c r="A56" s="46" t="s">
        <v>267</v>
      </c>
      <c r="C56" s="46" t="s">
        <v>267</v>
      </c>
      <c r="E56" s="46" t="s">
        <v>267</v>
      </c>
      <c r="G56" s="46" t="s">
        <v>267</v>
      </c>
      <c r="I56" s="46" t="s">
        <v>267</v>
      </c>
      <c r="M56" s="15" t="s">
        <v>115</v>
      </c>
      <c r="N56" s="16" t="s">
        <v>101</v>
      </c>
      <c r="O56" s="6" t="s">
        <v>80</v>
      </c>
    </row>
    <row r="57" spans="1:15" x14ac:dyDescent="0.25">
      <c r="A57" s="6" t="s">
        <v>268</v>
      </c>
      <c r="B57" s="6">
        <v>55.45</v>
      </c>
      <c r="C57" s="6" t="s">
        <v>268</v>
      </c>
      <c r="D57" s="6">
        <v>53.85</v>
      </c>
      <c r="E57" s="6" t="s">
        <v>268</v>
      </c>
      <c r="F57" s="6">
        <v>53.49</v>
      </c>
      <c r="G57" s="6" t="s">
        <v>268</v>
      </c>
      <c r="H57" s="6">
        <v>52.58</v>
      </c>
      <c r="I57" s="6" t="s">
        <v>268</v>
      </c>
      <c r="J57" s="6">
        <v>52.53</v>
      </c>
      <c r="M57" s="15" t="s">
        <v>129</v>
      </c>
      <c r="N57" s="16" t="s">
        <v>101</v>
      </c>
      <c r="O57" s="6" t="s">
        <v>130</v>
      </c>
    </row>
    <row r="58" spans="1:15" x14ac:dyDescent="0.25">
      <c r="A58" s="6" t="s">
        <v>269</v>
      </c>
      <c r="B58" s="6">
        <v>50.35</v>
      </c>
      <c r="C58" s="6" t="s">
        <v>269</v>
      </c>
      <c r="D58" s="6">
        <v>44.1</v>
      </c>
      <c r="E58" s="6" t="s">
        <v>269</v>
      </c>
      <c r="F58" s="6">
        <v>44.94</v>
      </c>
      <c r="G58" s="6" t="s">
        <v>269</v>
      </c>
      <c r="H58" s="6">
        <v>42.2</v>
      </c>
      <c r="I58" s="6" t="s">
        <v>269</v>
      </c>
      <c r="J58" s="6">
        <v>49.43</v>
      </c>
      <c r="M58" s="10" t="s">
        <v>81</v>
      </c>
      <c r="N58" s="8" t="s">
        <v>5</v>
      </c>
      <c r="O58" s="6" t="s">
        <v>82</v>
      </c>
    </row>
    <row r="59" spans="1:15" x14ac:dyDescent="0.25">
      <c r="A59" s="6" t="s">
        <v>270</v>
      </c>
      <c r="B59" s="6">
        <v>60.99</v>
      </c>
      <c r="C59" s="43" t="s">
        <v>83</v>
      </c>
      <c r="E59" s="43" t="s">
        <v>83</v>
      </c>
      <c r="G59" s="43" t="s">
        <v>83</v>
      </c>
      <c r="I59" s="43" t="s">
        <v>83</v>
      </c>
      <c r="M59" s="10" t="s">
        <v>83</v>
      </c>
      <c r="N59" s="8" t="s">
        <v>5</v>
      </c>
      <c r="O59" s="11" t="s">
        <v>84</v>
      </c>
    </row>
    <row r="60" spans="1:15" x14ac:dyDescent="0.25">
      <c r="A60" s="6" t="s">
        <v>271</v>
      </c>
      <c r="B60" s="6">
        <v>62.35</v>
      </c>
      <c r="C60" s="6" t="s">
        <v>67</v>
      </c>
      <c r="D60" s="6">
        <v>62.2</v>
      </c>
      <c r="E60" s="6" t="s">
        <v>67</v>
      </c>
      <c r="F60" s="6">
        <v>58.04</v>
      </c>
      <c r="G60" s="43" t="s">
        <v>85</v>
      </c>
      <c r="I60" s="43" t="s">
        <v>85</v>
      </c>
      <c r="M60" s="10" t="s">
        <v>85</v>
      </c>
      <c r="N60" s="8" t="s">
        <v>5</v>
      </c>
      <c r="O60" s="6" t="s">
        <v>67</v>
      </c>
    </row>
    <row r="61" spans="1:15" x14ac:dyDescent="0.25">
      <c r="A61" s="6" t="s">
        <v>272</v>
      </c>
      <c r="B61" s="6">
        <v>61.33</v>
      </c>
      <c r="C61" s="6" t="s">
        <v>272</v>
      </c>
      <c r="D61" s="6">
        <v>56.31</v>
      </c>
      <c r="E61" s="6" t="s">
        <v>272</v>
      </c>
      <c r="F61" s="6">
        <v>61.86</v>
      </c>
      <c r="G61" s="43" t="s">
        <v>86</v>
      </c>
      <c r="I61" s="6" t="s">
        <v>272</v>
      </c>
      <c r="J61" s="6">
        <v>54.81</v>
      </c>
      <c r="M61" s="10" t="s">
        <v>86</v>
      </c>
      <c r="N61" s="8" t="s">
        <v>5</v>
      </c>
      <c r="O61" s="9" t="s">
        <v>87</v>
      </c>
    </row>
    <row r="62" spans="1:15" x14ac:dyDescent="0.25">
      <c r="A62" s="6" t="s">
        <v>89</v>
      </c>
      <c r="B62" s="6">
        <v>54.48</v>
      </c>
      <c r="C62" s="6" t="s">
        <v>89</v>
      </c>
      <c r="D62" s="6">
        <v>56.33</v>
      </c>
      <c r="E62" s="6" t="s">
        <v>89</v>
      </c>
      <c r="F62" s="6">
        <v>60.05</v>
      </c>
      <c r="G62" s="6" t="s">
        <v>89</v>
      </c>
      <c r="H62" s="6">
        <v>59.83</v>
      </c>
      <c r="I62" s="6" t="s">
        <v>89</v>
      </c>
      <c r="J62" s="6">
        <v>57.54</v>
      </c>
      <c r="M62" s="10" t="s">
        <v>88</v>
      </c>
      <c r="N62" s="8" t="s">
        <v>5</v>
      </c>
      <c r="O62" s="6" t="s">
        <v>89</v>
      </c>
    </row>
    <row r="63" spans="1:15" x14ac:dyDescent="0.25">
      <c r="A63" s="6" t="s">
        <v>273</v>
      </c>
      <c r="B63" s="6">
        <v>55.36</v>
      </c>
      <c r="C63" s="6" t="s">
        <v>273</v>
      </c>
      <c r="D63" s="6">
        <v>56.41</v>
      </c>
      <c r="E63" s="6" t="s">
        <v>273</v>
      </c>
      <c r="F63" s="6">
        <v>56.74</v>
      </c>
      <c r="G63" s="6" t="s">
        <v>273</v>
      </c>
      <c r="H63" s="6">
        <v>56.76</v>
      </c>
      <c r="I63" s="6" t="s">
        <v>273</v>
      </c>
      <c r="J63" s="6">
        <v>60.46</v>
      </c>
      <c r="M63" s="15" t="s">
        <v>131</v>
      </c>
      <c r="N63" s="16" t="s">
        <v>101</v>
      </c>
      <c r="O63" s="6" t="s">
        <v>132</v>
      </c>
    </row>
    <row r="64" spans="1:15" x14ac:dyDescent="0.25">
      <c r="A64" s="6" t="s">
        <v>274</v>
      </c>
      <c r="B64" s="6">
        <v>49.5</v>
      </c>
      <c r="C64" s="6" t="s">
        <v>274</v>
      </c>
      <c r="D64" s="6">
        <v>48.92</v>
      </c>
      <c r="E64" s="6" t="s">
        <v>274</v>
      </c>
      <c r="F64" s="6">
        <v>50.72</v>
      </c>
      <c r="G64" s="6" t="s">
        <v>274</v>
      </c>
      <c r="H64" s="6">
        <v>49.41</v>
      </c>
      <c r="I64" s="6" t="s">
        <v>274</v>
      </c>
      <c r="J64" s="6">
        <v>46.97</v>
      </c>
      <c r="M64" s="15" t="s">
        <v>133</v>
      </c>
      <c r="N64" s="16" t="s">
        <v>101</v>
      </c>
      <c r="O64" s="6" t="s">
        <v>134</v>
      </c>
    </row>
    <row r="65" spans="1:15" x14ac:dyDescent="0.25">
      <c r="A65" s="6" t="s">
        <v>275</v>
      </c>
      <c r="B65" s="6">
        <v>53.13</v>
      </c>
      <c r="C65" s="43" t="s">
        <v>90</v>
      </c>
      <c r="E65" s="43" t="s">
        <v>90</v>
      </c>
      <c r="G65" s="43" t="s">
        <v>90</v>
      </c>
      <c r="I65" s="43" t="s">
        <v>90</v>
      </c>
      <c r="M65" s="10" t="s">
        <v>90</v>
      </c>
      <c r="N65" s="8" t="s">
        <v>5</v>
      </c>
      <c r="O65" s="11" t="s">
        <v>91</v>
      </c>
    </row>
    <row r="66" spans="1:15" x14ac:dyDescent="0.25">
      <c r="A66" s="6" t="s">
        <v>276</v>
      </c>
      <c r="B66" s="6">
        <v>45.69</v>
      </c>
      <c r="C66" s="6" t="s">
        <v>276</v>
      </c>
      <c r="D66" s="6">
        <v>45.19</v>
      </c>
      <c r="E66" s="6" t="s">
        <v>276</v>
      </c>
      <c r="F66" s="6">
        <v>46.41</v>
      </c>
      <c r="G66" s="6" t="s">
        <v>276</v>
      </c>
      <c r="H66" s="6">
        <v>41.95</v>
      </c>
      <c r="I66" s="6" t="s">
        <v>276</v>
      </c>
      <c r="J66" s="6">
        <v>37.770000000000003</v>
      </c>
      <c r="M66" s="10" t="s">
        <v>92</v>
      </c>
      <c r="N66" s="8" t="s">
        <v>5</v>
      </c>
      <c r="O66" s="9" t="s">
        <v>93</v>
      </c>
    </row>
    <row r="67" spans="1:15" x14ac:dyDescent="0.25">
      <c r="A67" s="6" t="s">
        <v>277</v>
      </c>
      <c r="B67" s="6">
        <v>50.37</v>
      </c>
      <c r="C67" s="6" t="s">
        <v>277</v>
      </c>
      <c r="D67" s="6">
        <v>53.31</v>
      </c>
      <c r="E67" s="6" t="s">
        <v>277</v>
      </c>
      <c r="F67" s="6">
        <v>51.93</v>
      </c>
      <c r="G67" s="6" t="s">
        <v>277</v>
      </c>
      <c r="H67" s="6">
        <v>53.26</v>
      </c>
      <c r="I67" s="6" t="s">
        <v>277</v>
      </c>
      <c r="J67" s="6">
        <v>50.85</v>
      </c>
      <c r="M67" s="10" t="s">
        <v>94</v>
      </c>
      <c r="N67" s="8" t="s">
        <v>5</v>
      </c>
      <c r="O67" s="9" t="s">
        <v>95</v>
      </c>
    </row>
    <row r="68" spans="1:15" x14ac:dyDescent="0.25">
      <c r="A68" s="6" t="s">
        <v>97</v>
      </c>
      <c r="B68" s="6">
        <v>54.86</v>
      </c>
      <c r="C68" s="6" t="s">
        <v>97</v>
      </c>
      <c r="D68" s="6">
        <v>51.47</v>
      </c>
      <c r="E68" s="6" t="s">
        <v>97</v>
      </c>
      <c r="F68" s="6">
        <v>54.28</v>
      </c>
      <c r="G68" s="6" t="s">
        <v>97</v>
      </c>
      <c r="H68" s="6">
        <v>52.29</v>
      </c>
      <c r="I68" s="6" t="s">
        <v>97</v>
      </c>
      <c r="J68" s="6">
        <v>52.56</v>
      </c>
      <c r="M68" s="10" t="s">
        <v>96</v>
      </c>
      <c r="N68" s="13" t="s">
        <v>5</v>
      </c>
      <c r="O68" s="6" t="s">
        <v>97</v>
      </c>
    </row>
    <row r="69" spans="1:15" x14ac:dyDescent="0.25">
      <c r="A69" s="6" t="s">
        <v>278</v>
      </c>
      <c r="B69" s="6">
        <v>44.03</v>
      </c>
      <c r="C69" s="6" t="s">
        <v>278</v>
      </c>
      <c r="D69" s="6">
        <v>49.19</v>
      </c>
      <c r="E69" s="6" t="s">
        <v>278</v>
      </c>
      <c r="F69" s="6">
        <v>49.75</v>
      </c>
      <c r="G69" s="6" t="s">
        <v>278</v>
      </c>
      <c r="H69" s="6">
        <v>48.65</v>
      </c>
      <c r="I69" s="6" t="s">
        <v>278</v>
      </c>
      <c r="J69" s="6">
        <v>45.71</v>
      </c>
      <c r="M69" s="14" t="s">
        <v>98</v>
      </c>
      <c r="N69" s="13" t="s">
        <v>5</v>
      </c>
      <c r="O69" s="6" t="s">
        <v>99</v>
      </c>
    </row>
    <row r="70" spans="1:15" x14ac:dyDescent="0.25">
      <c r="M70" s="10" t="s">
        <v>36</v>
      </c>
      <c r="N70" s="8" t="s">
        <v>5</v>
      </c>
      <c r="O7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workbookViewId="0">
      <selection activeCell="E16" sqref="E16"/>
    </sheetView>
  </sheetViews>
  <sheetFormatPr defaultRowHeight="15" x14ac:dyDescent="0.25"/>
  <cols>
    <col min="2" max="2" width="13.42578125" style="3" customWidth="1"/>
    <col min="3" max="4" width="15" style="3" customWidth="1"/>
    <col min="7" max="13" width="9.140625" style="6"/>
  </cols>
  <sheetData>
    <row r="1" spans="1:13" x14ac:dyDescent="0.25">
      <c r="A1" t="s">
        <v>0</v>
      </c>
      <c r="B1" s="3" t="s">
        <v>135</v>
      </c>
      <c r="C1" s="3" t="s">
        <v>279</v>
      </c>
      <c r="D1" s="3" t="s">
        <v>136</v>
      </c>
      <c r="G1" s="6" t="s">
        <v>215</v>
      </c>
      <c r="H1" s="6">
        <v>2015</v>
      </c>
      <c r="I1" s="6" t="s">
        <v>215</v>
      </c>
      <c r="J1" s="6">
        <v>2019</v>
      </c>
      <c r="K1" s="4" t="s">
        <v>1</v>
      </c>
      <c r="L1" s="4" t="s">
        <v>2</v>
      </c>
      <c r="M1" s="2" t="s">
        <v>3</v>
      </c>
    </row>
    <row r="2" spans="1:13" x14ac:dyDescent="0.25">
      <c r="A2" s="6" t="s">
        <v>216</v>
      </c>
      <c r="B2" s="6">
        <v>48.14</v>
      </c>
      <c r="C2" s="6">
        <v>53.97</v>
      </c>
      <c r="D2" s="7">
        <f>(C2-B2)/B2</f>
        <v>0.12110511009555459</v>
      </c>
      <c r="G2" s="6" t="s">
        <v>216</v>
      </c>
      <c r="H2" s="6">
        <v>48.14</v>
      </c>
      <c r="I2" s="6" t="s">
        <v>216</v>
      </c>
      <c r="J2" s="6">
        <v>53.97</v>
      </c>
      <c r="K2" s="15" t="s">
        <v>100</v>
      </c>
      <c r="L2" s="16" t="s">
        <v>101</v>
      </c>
      <c r="M2" s="6" t="s">
        <v>102</v>
      </c>
    </row>
    <row r="3" spans="1:13" x14ac:dyDescent="0.25">
      <c r="A3" s="6" t="s">
        <v>217</v>
      </c>
      <c r="B3" s="6">
        <v>58.51</v>
      </c>
      <c r="C3" s="6">
        <v>55.16</v>
      </c>
      <c r="D3" s="7">
        <f>(C3-B3)/B3</f>
        <v>-5.7255170056400642E-2</v>
      </c>
      <c r="G3" s="6" t="s">
        <v>217</v>
      </c>
      <c r="H3" s="6">
        <v>58.51</v>
      </c>
      <c r="I3" s="6" t="s">
        <v>217</v>
      </c>
      <c r="J3" s="6">
        <v>55.16</v>
      </c>
      <c r="K3" s="5" t="s">
        <v>4</v>
      </c>
      <c r="L3" s="8" t="s">
        <v>5</v>
      </c>
      <c r="M3" s="9" t="s">
        <v>6</v>
      </c>
    </row>
    <row r="4" spans="1:13" x14ac:dyDescent="0.25">
      <c r="A4" s="6" t="s">
        <v>218</v>
      </c>
      <c r="B4" s="6">
        <v>56.16</v>
      </c>
      <c r="C4" s="6">
        <v>55.21</v>
      </c>
      <c r="D4" s="7">
        <f t="shared" ref="D4:D67" si="0">(C4-B4)/B4</f>
        <v>-1.6915954415954341E-2</v>
      </c>
      <c r="G4" s="6" t="s">
        <v>218</v>
      </c>
      <c r="H4" s="6">
        <v>56.16</v>
      </c>
      <c r="I4" s="6" t="s">
        <v>218</v>
      </c>
      <c r="J4" s="6">
        <v>55.21</v>
      </c>
      <c r="K4" s="15" t="s">
        <v>103</v>
      </c>
      <c r="L4" s="16" t="s">
        <v>101</v>
      </c>
      <c r="M4" s="6" t="s">
        <v>104</v>
      </c>
    </row>
    <row r="5" spans="1:13" x14ac:dyDescent="0.25">
      <c r="A5" s="6" t="s">
        <v>219</v>
      </c>
      <c r="B5" s="6">
        <v>50.61</v>
      </c>
      <c r="C5" s="6">
        <v>49.52</v>
      </c>
      <c r="D5" s="7">
        <f t="shared" si="0"/>
        <v>-2.1537245603635572E-2</v>
      </c>
      <c r="G5" s="6" t="s">
        <v>219</v>
      </c>
      <c r="H5" s="6">
        <v>50.61</v>
      </c>
      <c r="I5" s="6" t="s">
        <v>219</v>
      </c>
      <c r="J5" s="6">
        <v>49.52</v>
      </c>
      <c r="K5" s="5" t="s">
        <v>9</v>
      </c>
      <c r="L5" s="8" t="s">
        <v>5</v>
      </c>
      <c r="M5" s="6" t="s">
        <v>10</v>
      </c>
    </row>
    <row r="6" spans="1:13" x14ac:dyDescent="0.25">
      <c r="A6" s="6" t="s">
        <v>220</v>
      </c>
      <c r="B6" s="6">
        <v>50.19</v>
      </c>
      <c r="C6" s="6">
        <v>54.07</v>
      </c>
      <c r="D6" s="7">
        <f t="shared" si="0"/>
        <v>7.7306236302052259E-2</v>
      </c>
      <c r="G6" s="6" t="s">
        <v>220</v>
      </c>
      <c r="H6" s="6">
        <v>50.19</v>
      </c>
      <c r="I6" s="6" t="s">
        <v>220</v>
      </c>
      <c r="J6" s="6">
        <v>54.07</v>
      </c>
      <c r="K6" s="10" t="s">
        <v>11</v>
      </c>
      <c r="L6" s="8" t="s">
        <v>5</v>
      </c>
      <c r="M6" s="6" t="s">
        <v>12</v>
      </c>
    </row>
    <row r="7" spans="1:13" x14ac:dyDescent="0.25">
      <c r="A7" s="6" t="s">
        <v>221</v>
      </c>
      <c r="B7" s="6">
        <v>53.49</v>
      </c>
      <c r="C7" s="6">
        <v>51.83</v>
      </c>
      <c r="D7" s="7">
        <f t="shared" si="0"/>
        <v>-3.1033838100579615E-2</v>
      </c>
      <c r="G7" s="6" t="s">
        <v>221</v>
      </c>
      <c r="H7" s="6">
        <v>53.49</v>
      </c>
      <c r="I7" s="6" t="s">
        <v>221</v>
      </c>
      <c r="J7" s="6">
        <v>51.83</v>
      </c>
      <c r="K7" s="5" t="s">
        <v>13</v>
      </c>
      <c r="L7" s="8" t="s">
        <v>5</v>
      </c>
      <c r="M7" s="6" t="s">
        <v>14</v>
      </c>
    </row>
    <row r="8" spans="1:13" x14ac:dyDescent="0.25">
      <c r="A8" s="6" t="s">
        <v>222</v>
      </c>
      <c r="B8" s="6">
        <v>46.13</v>
      </c>
      <c r="C8" s="6">
        <v>45.67</v>
      </c>
      <c r="D8" s="7">
        <f t="shared" si="0"/>
        <v>-9.971818773032751E-3</v>
      </c>
      <c r="G8" s="6" t="s">
        <v>222</v>
      </c>
      <c r="H8" s="6">
        <v>46.13</v>
      </c>
      <c r="I8" s="6" t="s">
        <v>222</v>
      </c>
      <c r="J8" s="6">
        <v>45.67</v>
      </c>
      <c r="K8" s="15" t="s">
        <v>105</v>
      </c>
      <c r="L8" s="16" t="s">
        <v>101</v>
      </c>
      <c r="M8" s="6" t="s">
        <v>106</v>
      </c>
    </row>
    <row r="9" spans="1:13" x14ac:dyDescent="0.25">
      <c r="A9" s="17" t="s">
        <v>107</v>
      </c>
      <c r="B9" s="6"/>
      <c r="C9" s="6"/>
      <c r="D9" s="7" t="e">
        <f t="shared" si="0"/>
        <v>#DIV/0!</v>
      </c>
      <c r="G9" s="17" t="s">
        <v>107</v>
      </c>
      <c r="I9" s="17" t="s">
        <v>107</v>
      </c>
      <c r="K9" s="15" t="s">
        <v>107</v>
      </c>
      <c r="L9" s="16" t="s">
        <v>101</v>
      </c>
      <c r="M9" s="17" t="s">
        <v>107</v>
      </c>
    </row>
    <row r="10" spans="1:13" x14ac:dyDescent="0.25">
      <c r="A10" s="6" t="s">
        <v>16</v>
      </c>
      <c r="B10" s="6">
        <v>51.18</v>
      </c>
      <c r="C10" s="6">
        <v>53.44</v>
      </c>
      <c r="D10" s="7">
        <f t="shared" si="0"/>
        <v>4.4157874169597461E-2</v>
      </c>
      <c r="G10" s="6" t="s">
        <v>16</v>
      </c>
      <c r="H10" s="6">
        <v>51.18</v>
      </c>
      <c r="I10" s="6" t="s">
        <v>16</v>
      </c>
      <c r="J10" s="6">
        <v>53.44</v>
      </c>
      <c r="K10" s="5" t="s">
        <v>15</v>
      </c>
      <c r="L10" s="8" t="s">
        <v>5</v>
      </c>
      <c r="M10" s="6" t="s">
        <v>16</v>
      </c>
    </row>
    <row r="11" spans="1:13" x14ac:dyDescent="0.25">
      <c r="A11" s="17" t="s">
        <v>108</v>
      </c>
      <c r="B11" s="6"/>
      <c r="C11" s="6"/>
      <c r="D11" s="7" t="e">
        <f t="shared" si="0"/>
        <v>#DIV/0!</v>
      </c>
      <c r="G11" s="17" t="s">
        <v>108</v>
      </c>
      <c r="I11" s="17" t="s">
        <v>108</v>
      </c>
      <c r="K11" s="15" t="s">
        <v>108</v>
      </c>
      <c r="L11" s="16" t="s">
        <v>101</v>
      </c>
      <c r="M11" s="17" t="s">
        <v>108</v>
      </c>
    </row>
    <row r="12" spans="1:13" x14ac:dyDescent="0.25">
      <c r="A12" s="6" t="s">
        <v>225</v>
      </c>
      <c r="B12" s="6">
        <v>59.3</v>
      </c>
      <c r="C12" s="6">
        <v>63.39</v>
      </c>
      <c r="D12" s="7">
        <f t="shared" si="0"/>
        <v>6.8971332209106298E-2</v>
      </c>
      <c r="G12" s="6" t="s">
        <v>225</v>
      </c>
      <c r="H12" s="6">
        <v>59.3</v>
      </c>
      <c r="I12" s="6" t="s">
        <v>225</v>
      </c>
      <c r="J12" s="6">
        <v>63.39</v>
      </c>
      <c r="K12" s="15" t="s">
        <v>109</v>
      </c>
      <c r="L12" s="16" t="s">
        <v>101</v>
      </c>
      <c r="M12" s="6" t="s">
        <v>110</v>
      </c>
    </row>
    <row r="13" spans="1:13" x14ac:dyDescent="0.25">
      <c r="A13" s="6" t="s">
        <v>226</v>
      </c>
      <c r="B13" s="6">
        <v>54.4</v>
      </c>
      <c r="C13" s="6">
        <v>53.85</v>
      </c>
      <c r="D13" s="7">
        <f t="shared" si="0"/>
        <v>-1.0110294117647007E-2</v>
      </c>
      <c r="G13" s="6" t="s">
        <v>226</v>
      </c>
      <c r="H13" s="6">
        <v>54.4</v>
      </c>
      <c r="I13" s="6" t="s">
        <v>226</v>
      </c>
      <c r="J13" s="6">
        <v>53.85</v>
      </c>
      <c r="K13" s="15" t="s">
        <v>111</v>
      </c>
      <c r="L13" s="16" t="s">
        <v>101</v>
      </c>
      <c r="M13" s="6" t="s">
        <v>112</v>
      </c>
    </row>
    <row r="14" spans="1:13" x14ac:dyDescent="0.25">
      <c r="A14" s="6" t="s">
        <v>227</v>
      </c>
      <c r="B14" s="6">
        <v>46.56</v>
      </c>
      <c r="C14" s="6">
        <v>51.6</v>
      </c>
      <c r="D14" s="7">
        <f t="shared" si="0"/>
        <v>0.10824742268041235</v>
      </c>
      <c r="G14" s="6" t="s">
        <v>227</v>
      </c>
      <c r="H14" s="6">
        <v>46.56</v>
      </c>
      <c r="I14" s="6" t="s">
        <v>227</v>
      </c>
      <c r="J14" s="6">
        <v>51.6</v>
      </c>
      <c r="K14" s="10" t="s">
        <v>17</v>
      </c>
      <c r="L14" s="8" t="s">
        <v>5</v>
      </c>
      <c r="M14" s="6" t="s">
        <v>18</v>
      </c>
    </row>
    <row r="15" spans="1:13" x14ac:dyDescent="0.25">
      <c r="A15" s="41" t="s">
        <v>113</v>
      </c>
      <c r="B15" s="42"/>
      <c r="C15" s="6">
        <v>47.39</v>
      </c>
      <c r="D15" s="7" t="e">
        <f t="shared" si="0"/>
        <v>#DIV/0!</v>
      </c>
      <c r="G15" s="41" t="s">
        <v>113</v>
      </c>
      <c r="H15" s="42"/>
      <c r="I15" s="6" t="s">
        <v>228</v>
      </c>
      <c r="J15" s="6">
        <v>47.39</v>
      </c>
      <c r="K15" s="15" t="s">
        <v>113</v>
      </c>
      <c r="L15" s="16" t="s">
        <v>101</v>
      </c>
      <c r="M15" s="6" t="s">
        <v>114</v>
      </c>
    </row>
    <row r="16" spans="1:13" x14ac:dyDescent="0.25">
      <c r="A16" s="6" t="s">
        <v>229</v>
      </c>
      <c r="B16" s="6">
        <v>49.09</v>
      </c>
      <c r="C16" s="6">
        <v>49.7</v>
      </c>
      <c r="D16" s="7">
        <f t="shared" si="0"/>
        <v>1.2426156039926653E-2</v>
      </c>
      <c r="G16" s="6" t="s">
        <v>229</v>
      </c>
      <c r="H16" s="6">
        <v>49.09</v>
      </c>
      <c r="I16" s="6" t="s">
        <v>229</v>
      </c>
      <c r="J16" s="6">
        <v>49.7</v>
      </c>
      <c r="K16" s="10" t="s">
        <v>19</v>
      </c>
      <c r="L16" s="8" t="s">
        <v>5</v>
      </c>
      <c r="M16" s="6" t="s">
        <v>20</v>
      </c>
    </row>
    <row r="17" spans="1:13" x14ac:dyDescent="0.25">
      <c r="A17" s="6" t="s">
        <v>230</v>
      </c>
      <c r="B17" s="6">
        <v>51.07</v>
      </c>
      <c r="C17" s="6">
        <v>49.37</v>
      </c>
      <c r="D17" s="7">
        <f t="shared" si="0"/>
        <v>-3.3287644409633894E-2</v>
      </c>
      <c r="G17" s="6" t="s">
        <v>230</v>
      </c>
      <c r="H17" s="6">
        <v>51.07</v>
      </c>
      <c r="I17" s="6" t="s">
        <v>230</v>
      </c>
      <c r="J17" s="6">
        <v>49.37</v>
      </c>
      <c r="K17" s="10" t="s">
        <v>21</v>
      </c>
      <c r="L17" s="8" t="s">
        <v>5</v>
      </c>
      <c r="M17" s="6" t="s">
        <v>22</v>
      </c>
    </row>
    <row r="18" spans="1:13" x14ac:dyDescent="0.25">
      <c r="A18" s="6" t="s">
        <v>231</v>
      </c>
      <c r="B18" s="6">
        <v>57.83</v>
      </c>
      <c r="C18" s="6">
        <v>54.78</v>
      </c>
      <c r="D18" s="7">
        <f t="shared" si="0"/>
        <v>-5.2740791976482744E-2</v>
      </c>
      <c r="G18" s="6" t="s">
        <v>231</v>
      </c>
      <c r="H18" s="6">
        <v>57.83</v>
      </c>
      <c r="I18" s="6" t="s">
        <v>231</v>
      </c>
      <c r="J18" s="6">
        <v>54.78</v>
      </c>
      <c r="K18" s="10" t="s">
        <v>23</v>
      </c>
      <c r="L18" s="8" t="s">
        <v>5</v>
      </c>
      <c r="M18" s="9" t="s">
        <v>24</v>
      </c>
    </row>
    <row r="19" spans="1:13" x14ac:dyDescent="0.25">
      <c r="A19" s="6" t="s">
        <v>232</v>
      </c>
      <c r="B19" s="6">
        <v>49.17</v>
      </c>
      <c r="C19" s="6">
        <v>46.44</v>
      </c>
      <c r="D19" s="7">
        <f t="shared" si="0"/>
        <v>-5.5521659548505263E-2</v>
      </c>
      <c r="G19" s="6" t="s">
        <v>232</v>
      </c>
      <c r="H19" s="6">
        <v>49.17</v>
      </c>
      <c r="I19" s="6" t="s">
        <v>232</v>
      </c>
      <c r="J19" s="6">
        <v>46.44</v>
      </c>
      <c r="K19" s="10" t="s">
        <v>25</v>
      </c>
      <c r="L19" s="8" t="s">
        <v>5</v>
      </c>
      <c r="M19" s="9" t="s">
        <v>26</v>
      </c>
    </row>
    <row r="20" spans="1:13" x14ac:dyDescent="0.25">
      <c r="A20" s="6" t="s">
        <v>28</v>
      </c>
      <c r="B20" s="6">
        <v>44.23</v>
      </c>
      <c r="C20" s="6">
        <v>47.71</v>
      </c>
      <c r="D20" s="7">
        <f t="shared" si="0"/>
        <v>7.8679629210942889E-2</v>
      </c>
      <c r="G20" s="6" t="s">
        <v>28</v>
      </c>
      <c r="H20" s="6">
        <v>44.23</v>
      </c>
      <c r="I20" s="6" t="s">
        <v>28</v>
      </c>
      <c r="J20" s="6">
        <v>47.71</v>
      </c>
      <c r="K20" s="10" t="s">
        <v>27</v>
      </c>
      <c r="L20" s="8" t="s">
        <v>5</v>
      </c>
      <c r="M20" s="6" t="s">
        <v>28</v>
      </c>
    </row>
    <row r="21" spans="1:13" x14ac:dyDescent="0.25">
      <c r="A21" s="6" t="s">
        <v>233</v>
      </c>
      <c r="B21" s="6">
        <v>59.73</v>
      </c>
      <c r="C21" s="6">
        <v>57.03</v>
      </c>
      <c r="D21" s="7">
        <f t="shared" si="0"/>
        <v>-4.5203415369161157E-2</v>
      </c>
      <c r="G21" s="6" t="s">
        <v>233</v>
      </c>
      <c r="H21" s="6">
        <v>59.73</v>
      </c>
      <c r="I21" s="6" t="s">
        <v>233</v>
      </c>
      <c r="J21" s="6">
        <v>57.03</v>
      </c>
      <c r="K21" s="10" t="s">
        <v>29</v>
      </c>
      <c r="L21" s="8" t="s">
        <v>5</v>
      </c>
      <c r="M21" s="6" t="s">
        <v>30</v>
      </c>
    </row>
    <row r="22" spans="1:13" x14ac:dyDescent="0.25">
      <c r="A22" s="43" t="s">
        <v>31</v>
      </c>
      <c r="B22" s="6"/>
      <c r="C22" s="6"/>
      <c r="D22" s="7" t="e">
        <f t="shared" si="0"/>
        <v>#DIV/0!</v>
      </c>
      <c r="G22" s="43" t="s">
        <v>31</v>
      </c>
      <c r="I22" s="43" t="s">
        <v>31</v>
      </c>
      <c r="K22" s="10" t="s">
        <v>31</v>
      </c>
      <c r="L22" s="8" t="s">
        <v>5</v>
      </c>
      <c r="M22" s="11" t="s">
        <v>32</v>
      </c>
    </row>
    <row r="23" spans="1:13" x14ac:dyDescent="0.25">
      <c r="A23" s="6" t="s">
        <v>235</v>
      </c>
      <c r="B23" s="6">
        <v>43.57</v>
      </c>
      <c r="C23" s="6"/>
      <c r="D23" s="7">
        <f t="shared" si="0"/>
        <v>-1</v>
      </c>
      <c r="G23" s="6" t="s">
        <v>235</v>
      </c>
      <c r="H23" s="6">
        <v>43.57</v>
      </c>
      <c r="I23" s="43" t="s">
        <v>33</v>
      </c>
      <c r="K23" s="10" t="s">
        <v>33</v>
      </c>
      <c r="L23" s="8" t="s">
        <v>5</v>
      </c>
      <c r="M23" s="9" t="s">
        <v>34</v>
      </c>
    </row>
    <row r="24" spans="1:13" x14ac:dyDescent="0.25">
      <c r="A24" s="17" t="s">
        <v>117</v>
      </c>
      <c r="B24" s="6"/>
      <c r="C24" s="6"/>
      <c r="D24" s="7" t="e">
        <f t="shared" si="0"/>
        <v>#DIV/0!</v>
      </c>
      <c r="G24" s="17" t="s">
        <v>117</v>
      </c>
      <c r="I24" s="17" t="s">
        <v>117</v>
      </c>
      <c r="K24" s="15" t="s">
        <v>116</v>
      </c>
      <c r="L24" s="16" t="s">
        <v>101</v>
      </c>
      <c r="M24" s="17" t="s">
        <v>117</v>
      </c>
    </row>
    <row r="25" spans="1:13" x14ac:dyDescent="0.25">
      <c r="A25" s="17" t="s">
        <v>119</v>
      </c>
      <c r="B25" s="6"/>
      <c r="C25" s="6"/>
      <c r="D25" s="7" t="e">
        <f t="shared" si="0"/>
        <v>#DIV/0!</v>
      </c>
      <c r="G25" s="17" t="s">
        <v>119</v>
      </c>
      <c r="I25" s="17" t="s">
        <v>119</v>
      </c>
      <c r="K25" s="15" t="s">
        <v>118</v>
      </c>
      <c r="L25" s="16" t="s">
        <v>101</v>
      </c>
      <c r="M25" s="17" t="s">
        <v>119</v>
      </c>
    </row>
    <row r="26" spans="1:13" x14ac:dyDescent="0.25">
      <c r="A26" s="6" t="s">
        <v>8</v>
      </c>
      <c r="B26" s="6">
        <v>44.59</v>
      </c>
      <c r="C26" s="6">
        <v>43.67</v>
      </c>
      <c r="D26" s="7">
        <f t="shared" si="0"/>
        <v>-2.0632428795694137E-2</v>
      </c>
      <c r="G26" s="6" t="s">
        <v>8</v>
      </c>
      <c r="H26" s="6">
        <v>44.59</v>
      </c>
      <c r="I26" s="6" t="s">
        <v>8</v>
      </c>
      <c r="J26" s="6">
        <v>43.67</v>
      </c>
      <c r="K26" s="10" t="s">
        <v>7</v>
      </c>
      <c r="L26" s="8" t="s">
        <v>5</v>
      </c>
      <c r="M26" s="6" t="s">
        <v>8</v>
      </c>
    </row>
    <row r="27" spans="1:13" x14ac:dyDescent="0.25">
      <c r="A27" s="44" t="s">
        <v>238</v>
      </c>
      <c r="B27" s="6"/>
      <c r="C27" s="6"/>
      <c r="D27" s="7" t="e">
        <f t="shared" si="0"/>
        <v>#DIV/0!</v>
      </c>
      <c r="G27" s="44" t="s">
        <v>238</v>
      </c>
      <c r="I27" s="44" t="s">
        <v>238</v>
      </c>
      <c r="K27" s="10" t="s">
        <v>35</v>
      </c>
      <c r="L27" s="8" t="s">
        <v>5</v>
      </c>
      <c r="M27" s="6" t="s">
        <v>8</v>
      </c>
    </row>
    <row r="28" spans="1:13" x14ac:dyDescent="0.25">
      <c r="A28" s="43" t="s">
        <v>120</v>
      </c>
      <c r="B28" s="6"/>
      <c r="C28" s="6"/>
      <c r="D28" s="7" t="e">
        <f t="shared" si="0"/>
        <v>#DIV/0!</v>
      </c>
      <c r="G28" s="43" t="s">
        <v>120</v>
      </c>
      <c r="I28" s="43" t="s">
        <v>120</v>
      </c>
      <c r="K28" s="10" t="s">
        <v>120</v>
      </c>
      <c r="L28" s="18" t="s">
        <v>101</v>
      </c>
      <c r="M28" s="11" t="s">
        <v>121</v>
      </c>
    </row>
    <row r="29" spans="1:13" x14ac:dyDescent="0.25">
      <c r="A29" s="6" t="s">
        <v>240</v>
      </c>
      <c r="B29" s="6">
        <v>44.8</v>
      </c>
      <c r="C29" s="6">
        <v>49.39</v>
      </c>
      <c r="D29" s="7">
        <f t="shared" si="0"/>
        <v>0.10245535714285722</v>
      </c>
      <c r="G29" s="6" t="s">
        <v>240</v>
      </c>
      <c r="H29" s="6">
        <v>44.8</v>
      </c>
      <c r="I29" s="6" t="s">
        <v>240</v>
      </c>
      <c r="J29" s="6">
        <v>49.39</v>
      </c>
      <c r="K29" s="10" t="s">
        <v>37</v>
      </c>
      <c r="L29" s="8" t="s">
        <v>5</v>
      </c>
      <c r="M29" s="6" t="s">
        <v>38</v>
      </c>
    </row>
    <row r="30" spans="1:13" x14ac:dyDescent="0.25">
      <c r="A30" s="6" t="s">
        <v>241</v>
      </c>
      <c r="B30" s="6">
        <v>45.75</v>
      </c>
      <c r="C30" s="6">
        <v>48.07</v>
      </c>
      <c r="D30" s="7">
        <f t="shared" si="0"/>
        <v>5.0710382513661209E-2</v>
      </c>
      <c r="G30" s="6" t="s">
        <v>241</v>
      </c>
      <c r="H30" s="6">
        <v>45.75</v>
      </c>
      <c r="I30" s="6" t="s">
        <v>241</v>
      </c>
      <c r="J30" s="6">
        <v>48.07</v>
      </c>
      <c r="K30" s="10" t="s">
        <v>39</v>
      </c>
      <c r="L30" s="8" t="s">
        <v>5</v>
      </c>
      <c r="M30" s="6" t="s">
        <v>40</v>
      </c>
    </row>
    <row r="31" spans="1:13" x14ac:dyDescent="0.25">
      <c r="A31" s="6" t="s">
        <v>242</v>
      </c>
      <c r="B31" s="6">
        <v>53.8</v>
      </c>
      <c r="C31" s="6">
        <v>52.89</v>
      </c>
      <c r="D31" s="7">
        <f t="shared" si="0"/>
        <v>-1.6914498141263879E-2</v>
      </c>
      <c r="G31" s="6" t="s">
        <v>242</v>
      </c>
      <c r="H31" s="6">
        <v>53.8</v>
      </c>
      <c r="I31" s="6" t="s">
        <v>242</v>
      </c>
      <c r="J31" s="6">
        <v>52.89</v>
      </c>
      <c r="K31" s="10" t="s">
        <v>41</v>
      </c>
      <c r="L31" s="8" t="s">
        <v>5</v>
      </c>
      <c r="M31" s="9" t="s">
        <v>42</v>
      </c>
    </row>
    <row r="32" spans="1:13" x14ac:dyDescent="0.25">
      <c r="A32" s="6" t="s">
        <v>243</v>
      </c>
      <c r="B32" s="6">
        <v>50.15</v>
      </c>
      <c r="C32" s="6">
        <v>46.55</v>
      </c>
      <c r="D32" s="7">
        <f t="shared" si="0"/>
        <v>-7.1784646061814589E-2</v>
      </c>
      <c r="G32" s="6" t="s">
        <v>243</v>
      </c>
      <c r="H32" s="6">
        <v>50.15</v>
      </c>
      <c r="I32" s="6" t="s">
        <v>243</v>
      </c>
      <c r="J32" s="6">
        <v>46.55</v>
      </c>
      <c r="K32" s="10" t="s">
        <v>43</v>
      </c>
      <c r="L32" s="8" t="s">
        <v>5</v>
      </c>
      <c r="M32" s="9" t="s">
        <v>44</v>
      </c>
    </row>
    <row r="33" spans="1:13" x14ac:dyDescent="0.25">
      <c r="A33" s="43" t="s">
        <v>45</v>
      </c>
      <c r="B33" s="6"/>
      <c r="C33" s="6"/>
      <c r="D33" s="7" t="e">
        <f t="shared" si="0"/>
        <v>#DIV/0!</v>
      </c>
      <c r="G33" s="43" t="s">
        <v>45</v>
      </c>
      <c r="I33" s="43" t="s">
        <v>45</v>
      </c>
      <c r="K33" s="10" t="s">
        <v>45</v>
      </c>
      <c r="L33" s="8" t="s">
        <v>5</v>
      </c>
      <c r="M33" s="11" t="s">
        <v>46</v>
      </c>
    </row>
    <row r="34" spans="1:13" x14ac:dyDescent="0.25">
      <c r="A34" s="45" t="s">
        <v>245</v>
      </c>
      <c r="B34" s="6"/>
      <c r="C34" s="6"/>
      <c r="D34" s="7" t="e">
        <f t="shared" si="0"/>
        <v>#DIV/0!</v>
      </c>
      <c r="G34" s="45" t="s">
        <v>245</v>
      </c>
      <c r="I34" s="45" t="s">
        <v>245</v>
      </c>
      <c r="K34" s="10" t="s">
        <v>47</v>
      </c>
      <c r="L34" s="8" t="s">
        <v>5</v>
      </c>
      <c r="M34" s="6" t="s">
        <v>48</v>
      </c>
    </row>
    <row r="35" spans="1:13" x14ac:dyDescent="0.25">
      <c r="A35" s="6" t="s">
        <v>247</v>
      </c>
      <c r="B35" s="6">
        <v>56.61</v>
      </c>
      <c r="C35" s="6">
        <v>53.04</v>
      </c>
      <c r="D35" s="7">
        <f t="shared" si="0"/>
        <v>-6.3063063063063071E-2</v>
      </c>
      <c r="G35" s="6" t="s">
        <v>247</v>
      </c>
      <c r="H35" s="6">
        <v>56.61</v>
      </c>
      <c r="I35" s="6" t="s">
        <v>247</v>
      </c>
      <c r="J35" s="6">
        <v>53.04</v>
      </c>
      <c r="K35" s="10" t="s">
        <v>49</v>
      </c>
      <c r="L35" s="8" t="s">
        <v>5</v>
      </c>
      <c r="M35" s="6" t="s">
        <v>48</v>
      </c>
    </row>
    <row r="36" spans="1:13" x14ac:dyDescent="0.25">
      <c r="A36" s="6" t="s">
        <v>248</v>
      </c>
      <c r="B36" s="6">
        <v>46.24</v>
      </c>
      <c r="C36" s="6">
        <v>41.02</v>
      </c>
      <c r="D36" s="7">
        <f t="shared" si="0"/>
        <v>-0.11288927335640135</v>
      </c>
      <c r="G36" s="6" t="s">
        <v>248</v>
      </c>
      <c r="H36" s="6">
        <v>46.24</v>
      </c>
      <c r="I36" s="6" t="s">
        <v>248</v>
      </c>
      <c r="J36" s="6">
        <v>41.02</v>
      </c>
      <c r="K36" s="10" t="s">
        <v>50</v>
      </c>
      <c r="L36" s="8" t="s">
        <v>5</v>
      </c>
      <c r="M36" s="6" t="s">
        <v>51</v>
      </c>
    </row>
    <row r="37" spans="1:13" x14ac:dyDescent="0.25">
      <c r="A37" s="41" t="s">
        <v>122</v>
      </c>
      <c r="B37" s="6"/>
      <c r="C37" s="6">
        <v>59.16</v>
      </c>
      <c r="D37" s="7" t="e">
        <f t="shared" si="0"/>
        <v>#DIV/0!</v>
      </c>
      <c r="G37" s="41" t="s">
        <v>122</v>
      </c>
      <c r="I37" s="6" t="s">
        <v>249</v>
      </c>
      <c r="J37" s="6">
        <v>59.16</v>
      </c>
      <c r="K37" s="15" t="s">
        <v>122</v>
      </c>
      <c r="L37" s="16" t="s">
        <v>101</v>
      </c>
      <c r="M37" s="6" t="s">
        <v>123</v>
      </c>
    </row>
    <row r="38" spans="1:13" x14ac:dyDescent="0.25">
      <c r="A38" s="6" t="s">
        <v>250</v>
      </c>
      <c r="B38" s="6">
        <v>44.66</v>
      </c>
      <c r="C38" s="6">
        <v>45.8</v>
      </c>
      <c r="D38" s="7">
        <f t="shared" si="0"/>
        <v>2.5526197939991058E-2</v>
      </c>
      <c r="G38" s="6" t="s">
        <v>250</v>
      </c>
      <c r="H38" s="6">
        <v>44.66</v>
      </c>
      <c r="I38" s="6" t="s">
        <v>250</v>
      </c>
      <c r="J38" s="6">
        <v>45.8</v>
      </c>
      <c r="K38" s="10" t="s">
        <v>52</v>
      </c>
      <c r="L38" s="8" t="s">
        <v>5</v>
      </c>
      <c r="M38" s="9" t="s">
        <v>53</v>
      </c>
    </row>
    <row r="39" spans="1:13" x14ac:dyDescent="0.25">
      <c r="A39" s="6" t="s">
        <v>251</v>
      </c>
      <c r="B39" s="6">
        <v>48.9</v>
      </c>
      <c r="C39" s="6">
        <v>53.33</v>
      </c>
      <c r="D39" s="7">
        <f t="shared" si="0"/>
        <v>9.0593047034764826E-2</v>
      </c>
      <c r="G39" s="6" t="s">
        <v>251</v>
      </c>
      <c r="H39" s="6">
        <v>48.9</v>
      </c>
      <c r="I39" s="6" t="s">
        <v>251</v>
      </c>
      <c r="J39" s="6">
        <v>53.33</v>
      </c>
      <c r="K39" s="10" t="s">
        <v>56</v>
      </c>
      <c r="L39" s="8" t="s">
        <v>5</v>
      </c>
      <c r="M39" s="6" t="s">
        <v>57</v>
      </c>
    </row>
    <row r="40" spans="1:13" x14ac:dyDescent="0.25">
      <c r="A40" s="6" t="s">
        <v>252</v>
      </c>
      <c r="B40" s="6">
        <v>57.81</v>
      </c>
      <c r="C40" s="6">
        <v>53.29</v>
      </c>
      <c r="D40" s="7">
        <f t="shared" si="0"/>
        <v>-7.8187164850371957E-2</v>
      </c>
      <c r="G40" s="6" t="s">
        <v>252</v>
      </c>
      <c r="H40" s="6">
        <v>57.81</v>
      </c>
      <c r="I40" s="6" t="s">
        <v>252</v>
      </c>
      <c r="J40" s="6">
        <v>53.29</v>
      </c>
      <c r="K40" s="10" t="s">
        <v>58</v>
      </c>
      <c r="L40" s="8" t="s">
        <v>5</v>
      </c>
      <c r="M40" s="9" t="s">
        <v>59</v>
      </c>
    </row>
    <row r="41" spans="1:13" x14ac:dyDescent="0.25">
      <c r="A41" s="6" t="s">
        <v>253</v>
      </c>
      <c r="B41" s="6">
        <v>56.36</v>
      </c>
      <c r="C41" s="6">
        <v>58.68</v>
      </c>
      <c r="D41" s="7">
        <f t="shared" si="0"/>
        <v>4.1163946061036204E-2</v>
      </c>
      <c r="G41" s="6" t="s">
        <v>253</v>
      </c>
      <c r="H41" s="6">
        <v>56.36</v>
      </c>
      <c r="I41" s="6" t="s">
        <v>253</v>
      </c>
      <c r="J41" s="6">
        <v>58.68</v>
      </c>
      <c r="K41" s="10" t="s">
        <v>60</v>
      </c>
      <c r="L41" s="8" t="s">
        <v>5</v>
      </c>
      <c r="M41" s="9" t="s">
        <v>61</v>
      </c>
    </row>
    <row r="42" spans="1:13" x14ac:dyDescent="0.25">
      <c r="A42" s="17" t="s">
        <v>124</v>
      </c>
      <c r="B42" s="6"/>
      <c r="C42" s="6"/>
      <c r="D42" s="7" t="e">
        <f t="shared" si="0"/>
        <v>#DIV/0!</v>
      </c>
      <c r="G42" s="17" t="s">
        <v>124</v>
      </c>
      <c r="I42" s="17" t="s">
        <v>124</v>
      </c>
      <c r="K42" s="15" t="s">
        <v>124</v>
      </c>
      <c r="L42" s="16" t="s">
        <v>101</v>
      </c>
      <c r="M42" s="17" t="s">
        <v>124</v>
      </c>
    </row>
    <row r="43" spans="1:13" x14ac:dyDescent="0.25">
      <c r="A43" s="6" t="s">
        <v>255</v>
      </c>
      <c r="B43" s="6">
        <v>43.3</v>
      </c>
      <c r="C43" s="6">
        <v>48.48</v>
      </c>
      <c r="D43" s="7">
        <f t="shared" si="0"/>
        <v>0.11963048498845266</v>
      </c>
      <c r="G43" s="6" t="s">
        <v>255</v>
      </c>
      <c r="H43" s="6">
        <v>43.3</v>
      </c>
      <c r="I43" s="6" t="s">
        <v>255</v>
      </c>
      <c r="J43" s="6">
        <v>48.48</v>
      </c>
      <c r="K43" s="10" t="s">
        <v>62</v>
      </c>
      <c r="L43" s="8" t="s">
        <v>5</v>
      </c>
      <c r="M43" s="6" t="s">
        <v>63</v>
      </c>
    </row>
    <row r="44" spans="1:13" x14ac:dyDescent="0.25">
      <c r="A44" s="6" t="s">
        <v>256</v>
      </c>
      <c r="B44" s="6">
        <v>47.29</v>
      </c>
      <c r="C44" s="6">
        <v>47.91</v>
      </c>
      <c r="D44" s="7">
        <f t="shared" si="0"/>
        <v>1.3110594205963153E-2</v>
      </c>
      <c r="G44" s="6" t="s">
        <v>256</v>
      </c>
      <c r="H44" s="6">
        <v>47.29</v>
      </c>
      <c r="I44" s="6" t="s">
        <v>256</v>
      </c>
      <c r="J44" s="6">
        <v>47.91</v>
      </c>
      <c r="K44" s="10" t="s">
        <v>125</v>
      </c>
      <c r="L44" s="18" t="s">
        <v>101</v>
      </c>
      <c r="M44" s="6" t="s">
        <v>126</v>
      </c>
    </row>
    <row r="45" spans="1:13" x14ac:dyDescent="0.25">
      <c r="A45" s="6" t="s">
        <v>65</v>
      </c>
      <c r="B45" s="6">
        <v>46.43</v>
      </c>
      <c r="C45" s="6">
        <v>49.11</v>
      </c>
      <c r="D45" s="7">
        <f t="shared" si="0"/>
        <v>5.7721300883049748E-2</v>
      </c>
      <c r="G45" s="6" t="s">
        <v>65</v>
      </c>
      <c r="H45" s="6">
        <v>46.43</v>
      </c>
      <c r="I45" s="6" t="s">
        <v>65</v>
      </c>
      <c r="J45" s="6">
        <v>49.11</v>
      </c>
      <c r="K45" s="10" t="s">
        <v>64</v>
      </c>
      <c r="L45" s="8" t="s">
        <v>5</v>
      </c>
      <c r="M45" s="6" t="s">
        <v>65</v>
      </c>
    </row>
    <row r="46" spans="1:13" x14ac:dyDescent="0.25">
      <c r="A46" s="6" t="s">
        <v>258</v>
      </c>
      <c r="B46" s="6">
        <v>60.97</v>
      </c>
      <c r="C46" s="6">
        <v>55.94</v>
      </c>
      <c r="D46" s="7">
        <f t="shared" si="0"/>
        <v>-8.2499589962276548E-2</v>
      </c>
      <c r="G46" s="6" t="s">
        <v>258</v>
      </c>
      <c r="H46" s="6">
        <v>60.97</v>
      </c>
      <c r="I46" s="6" t="s">
        <v>258</v>
      </c>
      <c r="J46" s="6">
        <v>55.94</v>
      </c>
      <c r="K46" s="10" t="s">
        <v>66</v>
      </c>
      <c r="L46" s="8" t="s">
        <v>5</v>
      </c>
      <c r="M46" s="6" t="s">
        <v>258</v>
      </c>
    </row>
    <row r="47" spans="1:13" x14ac:dyDescent="0.25">
      <c r="A47" s="6" t="s">
        <v>259</v>
      </c>
      <c r="B47" s="6">
        <v>48.65</v>
      </c>
      <c r="C47" s="6">
        <v>39.479999999999997</v>
      </c>
      <c r="D47" s="7">
        <f t="shared" si="0"/>
        <v>-0.18848920863309357</v>
      </c>
      <c r="G47" s="6" t="s">
        <v>259</v>
      </c>
      <c r="H47" s="6">
        <v>48.65</v>
      </c>
      <c r="I47" s="6" t="s">
        <v>259</v>
      </c>
      <c r="J47" s="6">
        <v>39.479999999999997</v>
      </c>
      <c r="K47" s="10" t="s">
        <v>68</v>
      </c>
      <c r="L47" s="8" t="s">
        <v>5</v>
      </c>
      <c r="M47" s="9" t="s">
        <v>69</v>
      </c>
    </row>
    <row r="48" spans="1:13" x14ac:dyDescent="0.25">
      <c r="A48" s="6" t="s">
        <v>260</v>
      </c>
      <c r="B48" s="6">
        <v>51.56</v>
      </c>
      <c r="C48" s="6">
        <v>47.62</v>
      </c>
      <c r="D48" s="7">
        <f t="shared" si="0"/>
        <v>-7.6415826221877509E-2</v>
      </c>
      <c r="G48" s="6" t="s">
        <v>260</v>
      </c>
      <c r="H48" s="6">
        <v>51.56</v>
      </c>
      <c r="I48" s="6" t="s">
        <v>260</v>
      </c>
      <c r="J48" s="6">
        <v>47.62</v>
      </c>
      <c r="K48" s="10" t="s">
        <v>70</v>
      </c>
      <c r="L48" s="8" t="s">
        <v>5</v>
      </c>
      <c r="M48" s="9" t="s">
        <v>71</v>
      </c>
    </row>
    <row r="49" spans="1:13" x14ac:dyDescent="0.25">
      <c r="A49" s="6" t="s">
        <v>73</v>
      </c>
      <c r="B49" s="6">
        <v>48.14</v>
      </c>
      <c r="C49" s="6">
        <v>47.05</v>
      </c>
      <c r="D49" s="7">
        <f t="shared" si="0"/>
        <v>-2.2642293311175808E-2</v>
      </c>
      <c r="G49" s="6" t="s">
        <v>73</v>
      </c>
      <c r="H49" s="6">
        <v>48.14</v>
      </c>
      <c r="I49" s="6" t="s">
        <v>73</v>
      </c>
      <c r="J49" s="6">
        <v>47.05</v>
      </c>
      <c r="K49" s="10" t="s">
        <v>72</v>
      </c>
      <c r="L49" s="8" t="s">
        <v>5</v>
      </c>
      <c r="M49" s="6" t="s">
        <v>73</v>
      </c>
    </row>
    <row r="50" spans="1:13" x14ac:dyDescent="0.25">
      <c r="A50" s="45" t="s">
        <v>261</v>
      </c>
      <c r="B50" s="6"/>
      <c r="C50" s="6"/>
      <c r="D50" s="7" t="e">
        <f t="shared" si="0"/>
        <v>#DIV/0!</v>
      </c>
      <c r="G50" s="45" t="s">
        <v>261</v>
      </c>
      <c r="I50" s="45" t="s">
        <v>261</v>
      </c>
      <c r="K50" s="10" t="s">
        <v>54</v>
      </c>
      <c r="L50" s="8" t="s">
        <v>5</v>
      </c>
      <c r="M50" s="9" t="s">
        <v>55</v>
      </c>
    </row>
    <row r="51" spans="1:13" x14ac:dyDescent="0.25">
      <c r="A51" s="6" t="s">
        <v>262</v>
      </c>
      <c r="B51" s="6">
        <v>52.92</v>
      </c>
      <c r="C51" s="6">
        <v>52.91</v>
      </c>
      <c r="D51" s="7">
        <f t="shared" si="0"/>
        <v>-1.8896447467885705E-4</v>
      </c>
      <c r="G51" s="6" t="s">
        <v>262</v>
      </c>
      <c r="H51" s="6">
        <v>52.92</v>
      </c>
      <c r="I51" s="6" t="s">
        <v>262</v>
      </c>
      <c r="J51" s="6">
        <v>52.91</v>
      </c>
      <c r="K51" s="10" t="s">
        <v>74</v>
      </c>
      <c r="L51" s="8" t="s">
        <v>5</v>
      </c>
      <c r="M51" s="9" t="s">
        <v>55</v>
      </c>
    </row>
    <row r="52" spans="1:13" x14ac:dyDescent="0.25">
      <c r="A52" s="6" t="s">
        <v>263</v>
      </c>
      <c r="B52" s="6">
        <v>49.02</v>
      </c>
      <c r="C52" s="6">
        <v>50.51</v>
      </c>
      <c r="D52" s="7">
        <f t="shared" si="0"/>
        <v>3.0395756833945221E-2</v>
      </c>
      <c r="G52" s="6" t="s">
        <v>263</v>
      </c>
      <c r="H52" s="6">
        <v>49.02</v>
      </c>
      <c r="I52" s="6" t="s">
        <v>263</v>
      </c>
      <c r="J52" s="6">
        <v>50.51</v>
      </c>
      <c r="K52" s="15" t="s">
        <v>127</v>
      </c>
      <c r="L52" s="16" t="s">
        <v>101</v>
      </c>
      <c r="M52" s="6" t="s">
        <v>128</v>
      </c>
    </row>
    <row r="53" spans="1:13" x14ac:dyDescent="0.25">
      <c r="A53" s="6" t="s">
        <v>264</v>
      </c>
      <c r="B53" s="6">
        <v>60.15</v>
      </c>
      <c r="C53" s="6">
        <v>59.15</v>
      </c>
      <c r="D53" s="7">
        <f t="shared" si="0"/>
        <v>-1.6625103906899419E-2</v>
      </c>
      <c r="G53" s="6" t="s">
        <v>264</v>
      </c>
      <c r="H53" s="6">
        <v>60.15</v>
      </c>
      <c r="I53" s="6" t="s">
        <v>264</v>
      </c>
      <c r="J53" s="6">
        <v>59.15</v>
      </c>
      <c r="K53" s="10" t="s">
        <v>75</v>
      </c>
      <c r="L53" s="8" t="s">
        <v>5</v>
      </c>
      <c r="M53" s="6" t="s">
        <v>76</v>
      </c>
    </row>
    <row r="54" spans="1:13" x14ac:dyDescent="0.25">
      <c r="A54" s="6" t="s">
        <v>265</v>
      </c>
      <c r="B54" s="6">
        <v>50.4</v>
      </c>
      <c r="C54" s="6">
        <v>52.54</v>
      </c>
      <c r="D54" s="7">
        <f t="shared" si="0"/>
        <v>4.2460317460317476E-2</v>
      </c>
      <c r="G54" s="6" t="s">
        <v>265</v>
      </c>
      <c r="H54" s="6">
        <v>50.4</v>
      </c>
      <c r="I54" s="6" t="s">
        <v>265</v>
      </c>
      <c r="J54" s="6">
        <v>52.54</v>
      </c>
      <c r="K54" s="10" t="s">
        <v>77</v>
      </c>
      <c r="L54" s="8" t="s">
        <v>5</v>
      </c>
      <c r="M54" s="6" t="s">
        <v>78</v>
      </c>
    </row>
    <row r="55" spans="1:13" x14ac:dyDescent="0.25">
      <c r="A55" s="6" t="s">
        <v>266</v>
      </c>
      <c r="B55" s="6">
        <v>61.63</v>
      </c>
      <c r="C55" s="6">
        <v>54.32</v>
      </c>
      <c r="D55" s="7">
        <f t="shared" si="0"/>
        <v>-0.11861106603926662</v>
      </c>
      <c r="G55" s="6" t="s">
        <v>266</v>
      </c>
      <c r="H55" s="6">
        <v>61.63</v>
      </c>
      <c r="I55" s="6" t="s">
        <v>266</v>
      </c>
      <c r="J55" s="6">
        <v>54.32</v>
      </c>
      <c r="K55" s="10" t="s">
        <v>79</v>
      </c>
      <c r="L55" s="8" t="s">
        <v>5</v>
      </c>
      <c r="M55" s="6" t="s">
        <v>80</v>
      </c>
    </row>
    <row r="56" spans="1:13" x14ac:dyDescent="0.25">
      <c r="A56" s="46" t="s">
        <v>267</v>
      </c>
      <c r="B56" s="6"/>
      <c r="C56" s="6"/>
      <c r="D56" s="7" t="e">
        <f t="shared" si="0"/>
        <v>#DIV/0!</v>
      </c>
      <c r="G56" s="46" t="s">
        <v>267</v>
      </c>
      <c r="I56" s="46" t="s">
        <v>267</v>
      </c>
      <c r="K56" s="15" t="s">
        <v>115</v>
      </c>
      <c r="L56" s="16" t="s">
        <v>101</v>
      </c>
      <c r="M56" s="6" t="s">
        <v>80</v>
      </c>
    </row>
    <row r="57" spans="1:13" x14ac:dyDescent="0.25">
      <c r="A57" s="6" t="s">
        <v>268</v>
      </c>
      <c r="B57" s="6">
        <v>53.49</v>
      </c>
      <c r="C57" s="6">
        <v>52.53</v>
      </c>
      <c r="D57" s="7">
        <f t="shared" si="0"/>
        <v>-1.7947279865395415E-2</v>
      </c>
      <c r="G57" s="6" t="s">
        <v>268</v>
      </c>
      <c r="H57" s="6">
        <v>53.49</v>
      </c>
      <c r="I57" s="6" t="s">
        <v>268</v>
      </c>
      <c r="J57" s="6">
        <v>52.53</v>
      </c>
      <c r="K57" s="15" t="s">
        <v>129</v>
      </c>
      <c r="L57" s="16" t="s">
        <v>101</v>
      </c>
      <c r="M57" s="6" t="s">
        <v>130</v>
      </c>
    </row>
    <row r="58" spans="1:13" x14ac:dyDescent="0.25">
      <c r="A58" s="6" t="s">
        <v>269</v>
      </c>
      <c r="B58" s="6">
        <v>44.94</v>
      </c>
      <c r="C58" s="6">
        <v>49.43</v>
      </c>
      <c r="D58" s="7">
        <f t="shared" si="0"/>
        <v>9.9910992434356971E-2</v>
      </c>
      <c r="G58" s="6" t="s">
        <v>269</v>
      </c>
      <c r="H58" s="6">
        <v>44.94</v>
      </c>
      <c r="I58" s="6" t="s">
        <v>269</v>
      </c>
      <c r="J58" s="6">
        <v>49.43</v>
      </c>
      <c r="K58" s="10" t="s">
        <v>81</v>
      </c>
      <c r="L58" s="8" t="s">
        <v>5</v>
      </c>
      <c r="M58" s="6" t="s">
        <v>82</v>
      </c>
    </row>
    <row r="59" spans="1:13" x14ac:dyDescent="0.25">
      <c r="A59" s="43" t="s">
        <v>83</v>
      </c>
      <c r="B59" s="6"/>
      <c r="C59" s="6"/>
      <c r="D59" s="7" t="e">
        <f t="shared" si="0"/>
        <v>#DIV/0!</v>
      </c>
      <c r="G59" s="43" t="s">
        <v>83</v>
      </c>
      <c r="I59" s="43" t="s">
        <v>83</v>
      </c>
      <c r="K59" s="10" t="s">
        <v>83</v>
      </c>
      <c r="L59" s="8" t="s">
        <v>5</v>
      </c>
      <c r="M59" s="11" t="s">
        <v>84</v>
      </c>
    </row>
    <row r="60" spans="1:13" x14ac:dyDescent="0.25">
      <c r="A60" s="6" t="s">
        <v>67</v>
      </c>
      <c r="B60" s="6">
        <v>58.04</v>
      </c>
      <c r="C60" s="6"/>
      <c r="D60" s="7">
        <f t="shared" si="0"/>
        <v>-1</v>
      </c>
      <c r="G60" s="6" t="s">
        <v>67</v>
      </c>
      <c r="H60" s="6">
        <v>58.04</v>
      </c>
      <c r="I60" s="43" t="s">
        <v>85</v>
      </c>
      <c r="K60" s="10" t="s">
        <v>85</v>
      </c>
      <c r="L60" s="8" t="s">
        <v>5</v>
      </c>
      <c r="M60" s="6" t="s">
        <v>67</v>
      </c>
    </row>
    <row r="61" spans="1:13" x14ac:dyDescent="0.25">
      <c r="A61" s="6" t="s">
        <v>272</v>
      </c>
      <c r="B61" s="6">
        <v>61.86</v>
      </c>
      <c r="C61" s="6">
        <v>54.81</v>
      </c>
      <c r="D61" s="7">
        <f t="shared" si="0"/>
        <v>-0.11396702230843836</v>
      </c>
      <c r="G61" s="6" t="s">
        <v>272</v>
      </c>
      <c r="H61" s="6">
        <v>61.86</v>
      </c>
      <c r="I61" s="6" t="s">
        <v>272</v>
      </c>
      <c r="J61" s="6">
        <v>54.81</v>
      </c>
      <c r="K61" s="10" t="s">
        <v>86</v>
      </c>
      <c r="L61" s="8" t="s">
        <v>5</v>
      </c>
      <c r="M61" s="9" t="s">
        <v>87</v>
      </c>
    </row>
    <row r="62" spans="1:13" x14ac:dyDescent="0.25">
      <c r="A62" s="6" t="s">
        <v>89</v>
      </c>
      <c r="B62" s="6">
        <v>60.05</v>
      </c>
      <c r="C62" s="6">
        <v>57.54</v>
      </c>
      <c r="D62" s="7">
        <f t="shared" si="0"/>
        <v>-4.1798501248959168E-2</v>
      </c>
      <c r="G62" s="6" t="s">
        <v>89</v>
      </c>
      <c r="H62" s="6">
        <v>60.05</v>
      </c>
      <c r="I62" s="6" t="s">
        <v>89</v>
      </c>
      <c r="J62" s="6">
        <v>57.54</v>
      </c>
      <c r="K62" s="10" t="s">
        <v>88</v>
      </c>
      <c r="L62" s="8" t="s">
        <v>5</v>
      </c>
      <c r="M62" s="6" t="s">
        <v>89</v>
      </c>
    </row>
    <row r="63" spans="1:13" x14ac:dyDescent="0.25">
      <c r="A63" s="6" t="s">
        <v>273</v>
      </c>
      <c r="B63" s="6">
        <v>56.74</v>
      </c>
      <c r="C63" s="6">
        <v>60.46</v>
      </c>
      <c r="D63" s="7">
        <f t="shared" si="0"/>
        <v>6.5562213605921724E-2</v>
      </c>
      <c r="G63" s="6" t="s">
        <v>273</v>
      </c>
      <c r="H63" s="6">
        <v>56.74</v>
      </c>
      <c r="I63" s="6" t="s">
        <v>273</v>
      </c>
      <c r="J63" s="6">
        <v>60.46</v>
      </c>
      <c r="K63" s="15" t="s">
        <v>131</v>
      </c>
      <c r="L63" s="16" t="s">
        <v>101</v>
      </c>
      <c r="M63" s="6" t="s">
        <v>132</v>
      </c>
    </row>
    <row r="64" spans="1:13" x14ac:dyDescent="0.25">
      <c r="A64" s="6" t="s">
        <v>274</v>
      </c>
      <c r="B64" s="6">
        <v>50.72</v>
      </c>
      <c r="C64" s="6">
        <v>46.97</v>
      </c>
      <c r="D64" s="7">
        <f t="shared" si="0"/>
        <v>-7.393533123028391E-2</v>
      </c>
      <c r="G64" s="6" t="s">
        <v>274</v>
      </c>
      <c r="H64" s="6">
        <v>50.72</v>
      </c>
      <c r="I64" s="6" t="s">
        <v>274</v>
      </c>
      <c r="J64" s="6">
        <v>46.97</v>
      </c>
      <c r="K64" s="15" t="s">
        <v>133</v>
      </c>
      <c r="L64" s="16" t="s">
        <v>101</v>
      </c>
      <c r="M64" s="6" t="s">
        <v>134</v>
      </c>
    </row>
    <row r="65" spans="1:13" x14ac:dyDescent="0.25">
      <c r="A65" s="43" t="s">
        <v>90</v>
      </c>
      <c r="B65" s="6"/>
      <c r="C65" s="6"/>
      <c r="D65" s="7" t="e">
        <f t="shared" si="0"/>
        <v>#DIV/0!</v>
      </c>
      <c r="G65" s="43" t="s">
        <v>90</v>
      </c>
      <c r="I65" s="43" t="s">
        <v>90</v>
      </c>
      <c r="K65" s="10" t="s">
        <v>90</v>
      </c>
      <c r="L65" s="8" t="s">
        <v>5</v>
      </c>
      <c r="M65" s="11" t="s">
        <v>91</v>
      </c>
    </row>
    <row r="66" spans="1:13" x14ac:dyDescent="0.25">
      <c r="A66" s="6" t="s">
        <v>276</v>
      </c>
      <c r="B66" s="6">
        <v>46.41</v>
      </c>
      <c r="C66" s="6">
        <v>37.770000000000003</v>
      </c>
      <c r="D66" s="7">
        <f t="shared" si="0"/>
        <v>-0.18616677440206839</v>
      </c>
      <c r="G66" s="6" t="s">
        <v>276</v>
      </c>
      <c r="H66" s="6">
        <v>46.41</v>
      </c>
      <c r="I66" s="6" t="s">
        <v>276</v>
      </c>
      <c r="J66" s="6">
        <v>37.770000000000003</v>
      </c>
      <c r="K66" s="10" t="s">
        <v>92</v>
      </c>
      <c r="L66" s="8" t="s">
        <v>5</v>
      </c>
      <c r="M66" s="9" t="s">
        <v>93</v>
      </c>
    </row>
    <row r="67" spans="1:13" x14ac:dyDescent="0.25">
      <c r="A67" s="6" t="s">
        <v>277</v>
      </c>
      <c r="B67" s="6">
        <v>51.93</v>
      </c>
      <c r="C67" s="6">
        <v>50.85</v>
      </c>
      <c r="D67" s="7">
        <f t="shared" si="0"/>
        <v>-2.0797227036395114E-2</v>
      </c>
      <c r="G67" s="6" t="s">
        <v>277</v>
      </c>
      <c r="H67" s="6">
        <v>51.93</v>
      </c>
      <c r="I67" s="6" t="s">
        <v>277</v>
      </c>
      <c r="J67" s="6">
        <v>50.85</v>
      </c>
      <c r="K67" s="10" t="s">
        <v>94</v>
      </c>
      <c r="L67" s="8" t="s">
        <v>5</v>
      </c>
      <c r="M67" s="9" t="s">
        <v>95</v>
      </c>
    </row>
    <row r="68" spans="1:13" x14ac:dyDescent="0.25">
      <c r="A68" s="6" t="s">
        <v>97</v>
      </c>
      <c r="B68" s="6">
        <v>54.28</v>
      </c>
      <c r="C68" s="6">
        <v>52.56</v>
      </c>
      <c r="D68" s="7">
        <f t="shared" ref="D68:D70" si="1">(C68-B68)/B68</f>
        <v>-3.1687546057479712E-2</v>
      </c>
      <c r="G68" s="6" t="s">
        <v>97</v>
      </c>
      <c r="H68" s="6">
        <v>54.28</v>
      </c>
      <c r="I68" s="6" t="s">
        <v>97</v>
      </c>
      <c r="J68" s="6">
        <v>52.56</v>
      </c>
      <c r="K68" s="10" t="s">
        <v>96</v>
      </c>
      <c r="L68" s="13" t="s">
        <v>5</v>
      </c>
      <c r="M68" s="6" t="s">
        <v>97</v>
      </c>
    </row>
    <row r="69" spans="1:13" x14ac:dyDescent="0.25">
      <c r="A69" s="6" t="s">
        <v>278</v>
      </c>
      <c r="B69" s="6">
        <v>49.75</v>
      </c>
      <c r="C69" s="6">
        <v>45.71</v>
      </c>
      <c r="D69" s="7">
        <f t="shared" si="1"/>
        <v>-8.1206030150753755E-2</v>
      </c>
      <c r="G69" s="6" t="s">
        <v>278</v>
      </c>
      <c r="H69" s="6">
        <v>49.75</v>
      </c>
      <c r="I69" s="6" t="s">
        <v>278</v>
      </c>
      <c r="J69" s="6">
        <v>45.71</v>
      </c>
      <c r="K69" s="14" t="s">
        <v>98</v>
      </c>
      <c r="L69" s="13" t="s">
        <v>5</v>
      </c>
      <c r="M69" s="6" t="s">
        <v>99</v>
      </c>
    </row>
    <row r="70" spans="1:13" x14ac:dyDescent="0.25">
      <c r="A70" s="10" t="s">
        <v>36</v>
      </c>
      <c r="D70" s="7" t="e">
        <f t="shared" si="1"/>
        <v>#DIV/0!</v>
      </c>
      <c r="K70" s="10" t="s">
        <v>36</v>
      </c>
      <c r="L70" s="8" t="s">
        <v>5</v>
      </c>
      <c r="M7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zoomScale="90" zoomScaleNormal="90" workbookViewId="0">
      <selection activeCell="L17" sqref="L17"/>
    </sheetView>
  </sheetViews>
  <sheetFormatPr defaultRowHeight="15" x14ac:dyDescent="0.25"/>
  <cols>
    <col min="1" max="1" width="24" style="20" customWidth="1"/>
    <col min="2" max="3" width="9.140625" style="6"/>
    <col min="4" max="4" width="26.85546875" style="6" bestFit="1" customWidth="1"/>
    <col min="5" max="5" width="15.7109375" style="6" bestFit="1" customWidth="1"/>
    <col min="6" max="7" width="24.42578125" style="6" bestFit="1" customWidth="1"/>
  </cols>
  <sheetData>
    <row r="1" spans="1:7" ht="45" x14ac:dyDescent="0.25">
      <c r="A1" s="21" t="s">
        <v>142</v>
      </c>
      <c r="B1" s="22" t="s">
        <v>143</v>
      </c>
      <c r="C1" s="22" t="s">
        <v>2</v>
      </c>
      <c r="D1" s="26" t="s">
        <v>280</v>
      </c>
      <c r="E1" s="26" t="s">
        <v>281</v>
      </c>
      <c r="F1" s="26" t="s">
        <v>139</v>
      </c>
      <c r="G1" s="27" t="s">
        <v>140</v>
      </c>
    </row>
    <row r="2" spans="1:7" x14ac:dyDescent="0.25">
      <c r="A2" s="15" t="s">
        <v>100</v>
      </c>
      <c r="B2" s="23" t="s">
        <v>145</v>
      </c>
      <c r="C2" s="16" t="s">
        <v>101</v>
      </c>
      <c r="D2" s="28">
        <v>0.53969999999999996</v>
      </c>
      <c r="E2" s="1" t="s">
        <v>137</v>
      </c>
      <c r="F2" s="28"/>
      <c r="G2" s="30"/>
    </row>
    <row r="3" spans="1:7" x14ac:dyDescent="0.25">
      <c r="A3" s="5" t="s">
        <v>4</v>
      </c>
      <c r="B3" s="24" t="s">
        <v>146</v>
      </c>
      <c r="C3" s="8" t="s">
        <v>5</v>
      </c>
      <c r="D3" s="31">
        <v>0.55159999999999998</v>
      </c>
      <c r="E3" s="7">
        <v>6.0732414793328457E-2</v>
      </c>
      <c r="F3" s="31"/>
      <c r="G3" s="32"/>
    </row>
    <row r="4" spans="1:7" x14ac:dyDescent="0.25">
      <c r="A4" s="15" t="s">
        <v>103</v>
      </c>
      <c r="B4" s="25" t="s">
        <v>147</v>
      </c>
      <c r="C4" s="16" t="s">
        <v>101</v>
      </c>
      <c r="D4" s="28">
        <v>0.55210000000000004</v>
      </c>
      <c r="E4" s="7">
        <v>1.720702771237086E-2</v>
      </c>
      <c r="F4" s="28"/>
      <c r="G4" s="30"/>
    </row>
    <row r="5" spans="1:7" x14ac:dyDescent="0.25">
      <c r="A5" s="10" t="s">
        <v>7</v>
      </c>
      <c r="B5" s="23" t="s">
        <v>152</v>
      </c>
      <c r="C5" s="51" t="s">
        <v>5</v>
      </c>
      <c r="D5" s="29">
        <v>0.43670000000000003</v>
      </c>
      <c r="E5" s="52"/>
      <c r="F5" s="28"/>
      <c r="G5" s="30"/>
    </row>
    <row r="6" spans="1:7" x14ac:dyDescent="0.25">
      <c r="A6" s="5" t="s">
        <v>9</v>
      </c>
      <c r="B6" s="25" t="s">
        <v>150</v>
      </c>
      <c r="C6" s="8" t="s">
        <v>5</v>
      </c>
      <c r="D6" s="31">
        <v>0.49520000000000003</v>
      </c>
      <c r="E6" s="7">
        <v>2.2011308562197022E-2</v>
      </c>
      <c r="F6" s="31"/>
      <c r="G6" s="32"/>
    </row>
    <row r="7" spans="1:7" x14ac:dyDescent="0.25">
      <c r="A7" s="10" t="s">
        <v>11</v>
      </c>
      <c r="B7" s="23" t="s">
        <v>152</v>
      </c>
      <c r="C7" s="8" t="s">
        <v>5</v>
      </c>
      <c r="D7" s="28">
        <v>0.54069999999999996</v>
      </c>
      <c r="E7" s="7">
        <v>-7.1758831144812185E-2</v>
      </c>
      <c r="F7" s="28"/>
      <c r="G7" s="30"/>
    </row>
    <row r="8" spans="1:7" x14ac:dyDescent="0.25">
      <c r="A8" s="5" t="s">
        <v>13</v>
      </c>
      <c r="B8" s="23" t="s">
        <v>153</v>
      </c>
      <c r="C8" s="8" t="s">
        <v>5</v>
      </c>
      <c r="D8" s="31">
        <v>0.51829999999999998</v>
      </c>
      <c r="E8" s="7">
        <v>3.2027783137179355E-2</v>
      </c>
      <c r="F8" s="31"/>
      <c r="G8" s="32"/>
    </row>
    <row r="9" spans="1:7" x14ac:dyDescent="0.25">
      <c r="A9" s="15" t="s">
        <v>105</v>
      </c>
      <c r="B9" s="23" t="s">
        <v>154</v>
      </c>
      <c r="C9" s="16" t="s">
        <v>101</v>
      </c>
      <c r="D9" s="28">
        <v>0.45669999999999999</v>
      </c>
      <c r="E9" s="7">
        <v>1.0072257499452701E-2</v>
      </c>
      <c r="F9" s="28"/>
      <c r="G9" s="30"/>
    </row>
    <row r="10" spans="1:7" x14ac:dyDescent="0.25">
      <c r="A10" s="15" t="s">
        <v>107</v>
      </c>
      <c r="B10" s="23" t="s">
        <v>155</v>
      </c>
      <c r="C10" s="16" t="s">
        <v>101</v>
      </c>
      <c r="D10" s="31">
        <v>0</v>
      </c>
      <c r="E10" s="7" t="e">
        <v>#DIV/0!</v>
      </c>
      <c r="F10" s="31"/>
      <c r="G10" s="32"/>
    </row>
    <row r="11" spans="1:7" x14ac:dyDescent="0.25">
      <c r="A11" s="5" t="s">
        <v>15</v>
      </c>
      <c r="B11" s="23" t="s">
        <v>156</v>
      </c>
      <c r="C11" s="8" t="s">
        <v>5</v>
      </c>
      <c r="D11" s="29">
        <v>0.53439999999999999</v>
      </c>
      <c r="E11" s="1" t="s">
        <v>137</v>
      </c>
      <c r="F11" s="28"/>
      <c r="G11" s="30"/>
    </row>
    <row r="12" spans="1:7" x14ac:dyDescent="0.25">
      <c r="A12" s="15" t="s">
        <v>108</v>
      </c>
      <c r="B12" s="23" t="s">
        <v>157</v>
      </c>
      <c r="C12" s="16" t="s">
        <v>101</v>
      </c>
      <c r="D12" s="31">
        <v>0</v>
      </c>
      <c r="E12" s="7" t="e">
        <v>#DIV/0!</v>
      </c>
      <c r="F12" s="31"/>
      <c r="G12" s="32"/>
    </row>
    <row r="13" spans="1:7" x14ac:dyDescent="0.25">
      <c r="A13" s="15" t="s">
        <v>109</v>
      </c>
      <c r="B13" s="23" t="s">
        <v>158</v>
      </c>
      <c r="C13" s="16" t="s">
        <v>101</v>
      </c>
      <c r="D13" s="29">
        <v>0.63390000000000002</v>
      </c>
      <c r="E13" s="1" t="s">
        <v>137</v>
      </c>
      <c r="F13" s="28"/>
      <c r="G13" s="30"/>
    </row>
    <row r="14" spans="1:7" x14ac:dyDescent="0.25">
      <c r="A14" s="15" t="s">
        <v>111</v>
      </c>
      <c r="B14" s="23" t="s">
        <v>159</v>
      </c>
      <c r="C14" s="16" t="s">
        <v>101</v>
      </c>
      <c r="D14" s="31">
        <v>0.53849999999999998</v>
      </c>
      <c r="E14" s="7">
        <v>1.0213556174559072E-2</v>
      </c>
      <c r="F14" s="31"/>
      <c r="G14" s="32"/>
    </row>
    <row r="15" spans="1:7" x14ac:dyDescent="0.25">
      <c r="A15" s="10" t="s">
        <v>17</v>
      </c>
      <c r="B15" s="24" t="s">
        <v>160</v>
      </c>
      <c r="C15" s="8" t="s">
        <v>5</v>
      </c>
      <c r="D15" s="28">
        <v>0.51600000000000001</v>
      </c>
      <c r="E15" s="7">
        <v>-9.7674418604651161E-2</v>
      </c>
      <c r="F15" s="28"/>
      <c r="G15" s="30"/>
    </row>
    <row r="16" spans="1:7" x14ac:dyDescent="0.25">
      <c r="A16" s="15" t="s">
        <v>113</v>
      </c>
      <c r="B16" s="23" t="s">
        <v>161</v>
      </c>
      <c r="C16" s="16" t="s">
        <v>101</v>
      </c>
      <c r="D16" s="31">
        <v>0.47389999999999999</v>
      </c>
      <c r="E16" s="7">
        <v>-1</v>
      </c>
      <c r="F16" s="31"/>
      <c r="G16" s="32"/>
    </row>
    <row r="17" spans="1:7" x14ac:dyDescent="0.25">
      <c r="A17" s="10" t="s">
        <v>19</v>
      </c>
      <c r="B17" s="23" t="s">
        <v>162</v>
      </c>
      <c r="C17" s="8" t="s">
        <v>5</v>
      </c>
      <c r="D17" s="29">
        <v>0.49700000000000005</v>
      </c>
      <c r="E17" s="1" t="s">
        <v>137</v>
      </c>
      <c r="F17" s="28"/>
      <c r="G17" s="30"/>
    </row>
    <row r="18" spans="1:7" x14ac:dyDescent="0.25">
      <c r="A18" s="10" t="s">
        <v>21</v>
      </c>
      <c r="B18" s="24" t="s">
        <v>164</v>
      </c>
      <c r="C18" s="8" t="s">
        <v>5</v>
      </c>
      <c r="D18" s="31">
        <v>0.49369999999999997</v>
      </c>
      <c r="E18" s="7">
        <v>3.4433866720680717E-2</v>
      </c>
      <c r="F18" s="31"/>
      <c r="G18" s="32"/>
    </row>
    <row r="19" spans="1:7" x14ac:dyDescent="0.25">
      <c r="A19" s="10" t="s">
        <v>23</v>
      </c>
      <c r="B19" s="25" t="s">
        <v>157</v>
      </c>
      <c r="C19" s="8" t="s">
        <v>5</v>
      </c>
      <c r="D19" s="28">
        <v>0.54780000000000006</v>
      </c>
      <c r="E19" s="7">
        <v>5.5677254472435135E-2</v>
      </c>
      <c r="F19" s="28"/>
      <c r="G19" s="30"/>
    </row>
    <row r="20" spans="1:7" x14ac:dyDescent="0.25">
      <c r="A20" s="10" t="s">
        <v>25</v>
      </c>
      <c r="B20" s="23" t="s">
        <v>164</v>
      </c>
      <c r="C20" s="8" t="s">
        <v>5</v>
      </c>
      <c r="D20" s="31">
        <v>0.46439999999999998</v>
      </c>
      <c r="E20" s="7">
        <v>5.8785529715762376E-2</v>
      </c>
      <c r="F20" s="31"/>
      <c r="G20" s="32"/>
    </row>
    <row r="21" spans="1:7" x14ac:dyDescent="0.25">
      <c r="A21" s="10" t="s">
        <v>27</v>
      </c>
      <c r="B21" s="24" t="s">
        <v>149</v>
      </c>
      <c r="C21" s="8" t="s">
        <v>5</v>
      </c>
      <c r="D21" s="28">
        <v>0.47710000000000002</v>
      </c>
      <c r="E21" s="7">
        <v>-7.2940683294906841E-2</v>
      </c>
      <c r="F21" s="28"/>
      <c r="G21" s="30"/>
    </row>
    <row r="22" spans="1:7" x14ac:dyDescent="0.25">
      <c r="A22" s="15" t="s">
        <v>115</v>
      </c>
      <c r="B22" s="24" t="s">
        <v>167</v>
      </c>
      <c r="C22" s="16" t="s">
        <v>101</v>
      </c>
      <c r="D22" s="28">
        <v>0</v>
      </c>
      <c r="E22" s="7" t="e">
        <v>#DIV/0!</v>
      </c>
      <c r="F22" s="28"/>
      <c r="G22" s="30"/>
    </row>
    <row r="23" spans="1:7" x14ac:dyDescent="0.25">
      <c r="A23" s="10" t="s">
        <v>29</v>
      </c>
      <c r="B23" s="23" t="s">
        <v>157</v>
      </c>
      <c r="C23" s="8" t="s">
        <v>5</v>
      </c>
      <c r="D23" s="31">
        <v>0.57030000000000003</v>
      </c>
      <c r="E23" s="7">
        <v>4.7343503419252871E-2</v>
      </c>
      <c r="F23" s="31"/>
      <c r="G23" s="32"/>
    </row>
    <row r="24" spans="1:7" x14ac:dyDescent="0.25">
      <c r="A24" s="10" t="s">
        <v>31</v>
      </c>
      <c r="B24" s="23" t="s">
        <v>169</v>
      </c>
      <c r="C24" s="8" t="s">
        <v>5</v>
      </c>
      <c r="D24" s="28">
        <v>0</v>
      </c>
      <c r="E24" s="7" t="e">
        <v>#DIV/0!</v>
      </c>
      <c r="F24" s="28"/>
      <c r="G24" s="30"/>
    </row>
    <row r="25" spans="1:7" x14ac:dyDescent="0.25">
      <c r="A25" s="10" t="s">
        <v>33</v>
      </c>
      <c r="B25" s="23" t="s">
        <v>152</v>
      </c>
      <c r="C25" s="8" t="s">
        <v>5</v>
      </c>
      <c r="D25" s="31">
        <v>0</v>
      </c>
      <c r="E25" s="7" t="e">
        <v>#DIV/0!</v>
      </c>
      <c r="F25" s="31"/>
      <c r="G25" s="32"/>
    </row>
    <row r="26" spans="1:7" x14ac:dyDescent="0.25">
      <c r="A26" s="15" t="s">
        <v>116</v>
      </c>
      <c r="B26" s="23" t="s">
        <v>171</v>
      </c>
      <c r="C26" s="16" t="s">
        <v>101</v>
      </c>
      <c r="D26" s="29">
        <v>0</v>
      </c>
      <c r="E26" s="1" t="s">
        <v>137</v>
      </c>
      <c r="F26" s="28"/>
      <c r="G26" s="30"/>
    </row>
    <row r="27" spans="1:7" x14ac:dyDescent="0.25">
      <c r="A27" s="15" t="s">
        <v>118</v>
      </c>
      <c r="B27" s="25" t="s">
        <v>157</v>
      </c>
      <c r="C27" s="16" t="s">
        <v>101</v>
      </c>
      <c r="D27" s="31" t="s">
        <v>137</v>
      </c>
      <c r="E27" s="1" t="s">
        <v>137</v>
      </c>
      <c r="F27" s="31"/>
      <c r="G27" s="32"/>
    </row>
    <row r="28" spans="1:7" x14ac:dyDescent="0.25">
      <c r="A28" s="10" t="s">
        <v>35</v>
      </c>
      <c r="B28" s="23" t="s">
        <v>167</v>
      </c>
      <c r="C28" s="8" t="s">
        <v>5</v>
      </c>
      <c r="D28" s="33">
        <v>0</v>
      </c>
      <c r="F28" s="31"/>
      <c r="G28" s="32"/>
    </row>
    <row r="29" spans="1:7" x14ac:dyDescent="0.25">
      <c r="A29" s="10" t="s">
        <v>172</v>
      </c>
      <c r="B29" s="23" t="s">
        <v>167</v>
      </c>
      <c r="C29" s="6" t="s">
        <v>5</v>
      </c>
      <c r="D29" s="48"/>
      <c r="F29" s="48"/>
      <c r="G29" s="50"/>
    </row>
    <row r="30" spans="1:7" x14ac:dyDescent="0.25">
      <c r="A30" s="10" t="s">
        <v>120</v>
      </c>
      <c r="B30" s="23" t="s">
        <v>207</v>
      </c>
      <c r="C30" s="18" t="s">
        <v>101</v>
      </c>
      <c r="D30" s="28">
        <v>0</v>
      </c>
      <c r="E30" s="7" t="e">
        <v>#DIV/0!</v>
      </c>
      <c r="F30" s="28"/>
      <c r="G30" s="30"/>
    </row>
    <row r="31" spans="1:7" x14ac:dyDescent="0.25">
      <c r="A31" s="10" t="s">
        <v>37</v>
      </c>
      <c r="B31" s="23" t="s">
        <v>152</v>
      </c>
      <c r="C31" s="8" t="s">
        <v>5</v>
      </c>
      <c r="D31" s="33">
        <v>0.49390000000000001</v>
      </c>
      <c r="E31" s="1" t="s">
        <v>137</v>
      </c>
      <c r="F31" s="31"/>
      <c r="G31" s="32"/>
    </row>
    <row r="32" spans="1:7" x14ac:dyDescent="0.25">
      <c r="A32" s="10" t="s">
        <v>39</v>
      </c>
      <c r="B32" s="23" t="s">
        <v>174</v>
      </c>
      <c r="C32" s="8" t="s">
        <v>5</v>
      </c>
      <c r="D32" s="28">
        <v>0.48070000000000002</v>
      </c>
      <c r="E32" s="7">
        <v>-4.8262949864780524E-2</v>
      </c>
      <c r="F32" s="28"/>
      <c r="G32" s="30"/>
    </row>
    <row r="33" spans="1:7" x14ac:dyDescent="0.25">
      <c r="A33" s="10" t="s">
        <v>41</v>
      </c>
      <c r="B33" s="23" t="s">
        <v>175</v>
      </c>
      <c r="C33" s="8" t="s">
        <v>5</v>
      </c>
      <c r="D33" s="31">
        <v>0.52890000000000004</v>
      </c>
      <c r="E33" s="7">
        <v>1.7205520892418009E-2</v>
      </c>
      <c r="F33" s="31"/>
      <c r="G33" s="32"/>
    </row>
    <row r="34" spans="1:7" x14ac:dyDescent="0.25">
      <c r="A34" s="10" t="s">
        <v>43</v>
      </c>
      <c r="B34" s="24" t="s">
        <v>177</v>
      </c>
      <c r="C34" s="8" t="s">
        <v>5</v>
      </c>
      <c r="D34" s="28">
        <v>0.46549999999999997</v>
      </c>
      <c r="E34" s="7">
        <v>7.7336197636949475E-2</v>
      </c>
      <c r="F34" s="28"/>
      <c r="G34" s="30"/>
    </row>
    <row r="35" spans="1:7" x14ac:dyDescent="0.25">
      <c r="A35" s="10" t="s">
        <v>45</v>
      </c>
      <c r="B35" s="23" t="s">
        <v>179</v>
      </c>
      <c r="C35" s="8" t="s">
        <v>5</v>
      </c>
      <c r="D35" s="31">
        <v>0</v>
      </c>
      <c r="E35" s="7" t="e">
        <v>#DIV/0!</v>
      </c>
      <c r="F35" s="31"/>
      <c r="G35" s="32"/>
    </row>
    <row r="36" spans="1:7" x14ac:dyDescent="0.25">
      <c r="A36" s="10" t="s">
        <v>47</v>
      </c>
      <c r="B36" s="25" t="s">
        <v>167</v>
      </c>
      <c r="C36" s="8" t="s">
        <v>5</v>
      </c>
      <c r="D36" s="29">
        <v>0</v>
      </c>
      <c r="E36" s="1" t="s">
        <v>137</v>
      </c>
      <c r="F36" s="28"/>
      <c r="G36" s="30"/>
    </row>
    <row r="37" spans="1:7" x14ac:dyDescent="0.25">
      <c r="A37" s="10" t="s">
        <v>49</v>
      </c>
      <c r="B37" s="25" t="s">
        <v>167</v>
      </c>
      <c r="C37" s="8" t="s">
        <v>5</v>
      </c>
      <c r="D37" s="31">
        <v>0.53039999999999998</v>
      </c>
      <c r="E37" s="7">
        <v>6.7307692307692429E-2</v>
      </c>
      <c r="F37" s="31"/>
      <c r="G37" s="32"/>
    </row>
    <row r="38" spans="1:7" x14ac:dyDescent="0.25">
      <c r="A38" s="10" t="s">
        <v>50</v>
      </c>
      <c r="B38" s="23" t="s">
        <v>182</v>
      </c>
      <c r="C38" s="8" t="s">
        <v>5</v>
      </c>
      <c r="D38" s="28">
        <v>0.41020000000000001</v>
      </c>
      <c r="E38" s="7">
        <v>0.12725499756216485</v>
      </c>
      <c r="F38" s="28"/>
      <c r="G38" s="30"/>
    </row>
    <row r="39" spans="1:7" x14ac:dyDescent="0.25">
      <c r="A39" s="15" t="s">
        <v>122</v>
      </c>
      <c r="B39" s="23" t="s">
        <v>184</v>
      </c>
      <c r="C39" s="16" t="s">
        <v>101</v>
      </c>
      <c r="D39" s="31">
        <v>0.59160000000000001</v>
      </c>
      <c r="E39" s="7">
        <v>-1</v>
      </c>
      <c r="F39" s="31"/>
      <c r="G39" s="32"/>
    </row>
    <row r="40" spans="1:7" x14ac:dyDescent="0.25">
      <c r="A40" s="10" t="s">
        <v>52</v>
      </c>
      <c r="B40" s="23" t="s">
        <v>161</v>
      </c>
      <c r="C40" s="8" t="s">
        <v>5</v>
      </c>
      <c r="D40" s="29">
        <v>0.45799999999999996</v>
      </c>
      <c r="E40" s="1" t="s">
        <v>137</v>
      </c>
      <c r="F40" s="28"/>
      <c r="G40" s="30"/>
    </row>
    <row r="41" spans="1:7" x14ac:dyDescent="0.25">
      <c r="A41" s="10" t="s">
        <v>54</v>
      </c>
      <c r="B41" s="23" t="s">
        <v>186</v>
      </c>
      <c r="C41" s="8" t="s">
        <v>5</v>
      </c>
      <c r="D41" s="28">
        <v>0</v>
      </c>
      <c r="E41" s="7" t="e">
        <v>#DIV/0!</v>
      </c>
      <c r="F41" s="28"/>
      <c r="G41" s="30"/>
    </row>
    <row r="42" spans="1:7" x14ac:dyDescent="0.25">
      <c r="A42" s="10" t="s">
        <v>56</v>
      </c>
      <c r="B42" s="24" t="s">
        <v>175</v>
      </c>
      <c r="C42" s="8" t="s">
        <v>5</v>
      </c>
      <c r="D42" s="31">
        <v>0.5333</v>
      </c>
      <c r="E42" s="7">
        <v>-8.3067691730733181E-2</v>
      </c>
      <c r="F42" s="31"/>
      <c r="G42" s="32"/>
    </row>
    <row r="43" spans="1:7" x14ac:dyDescent="0.25">
      <c r="A43" s="10" t="s">
        <v>58</v>
      </c>
      <c r="B43" s="23" t="s">
        <v>184</v>
      </c>
      <c r="C43" s="8" t="s">
        <v>5</v>
      </c>
      <c r="D43" s="28">
        <v>0.53290000000000004</v>
      </c>
      <c r="E43" s="7">
        <v>8.4818915368737133E-2</v>
      </c>
      <c r="F43" s="28"/>
      <c r="G43" s="30"/>
    </row>
    <row r="44" spans="1:7" x14ac:dyDescent="0.25">
      <c r="A44" s="10" t="s">
        <v>60</v>
      </c>
      <c r="B44" s="23" t="s">
        <v>188</v>
      </c>
      <c r="C44" s="8" t="s">
        <v>5</v>
      </c>
      <c r="D44" s="31">
        <v>0.58679999999999999</v>
      </c>
      <c r="E44" s="7">
        <v>-3.953646898432174E-2</v>
      </c>
      <c r="F44" s="31"/>
      <c r="G44" s="32"/>
    </row>
    <row r="45" spans="1:7" x14ac:dyDescent="0.25">
      <c r="A45" s="15" t="s">
        <v>124</v>
      </c>
      <c r="B45" s="24" t="s">
        <v>189</v>
      </c>
      <c r="C45" s="16" t="s">
        <v>101</v>
      </c>
      <c r="D45" s="28">
        <v>0</v>
      </c>
      <c r="E45" s="7" t="e">
        <v>#DIV/0!</v>
      </c>
      <c r="F45" s="28"/>
      <c r="G45" s="30"/>
    </row>
    <row r="46" spans="1:7" x14ac:dyDescent="0.25">
      <c r="A46" s="10" t="s">
        <v>62</v>
      </c>
      <c r="B46" s="23" t="s">
        <v>161</v>
      </c>
      <c r="C46" s="8" t="s">
        <v>5</v>
      </c>
      <c r="D46" s="31">
        <v>0.48479999999999995</v>
      </c>
      <c r="E46" s="7">
        <v>-0.10684818481848177</v>
      </c>
      <c r="F46" s="31"/>
      <c r="G46" s="32"/>
    </row>
    <row r="47" spans="1:7" x14ac:dyDescent="0.25">
      <c r="A47" s="10" t="s">
        <v>125</v>
      </c>
      <c r="B47" s="23" t="s">
        <v>154</v>
      </c>
      <c r="C47" s="18" t="s">
        <v>101</v>
      </c>
      <c r="D47" s="29">
        <v>0.47909999999999997</v>
      </c>
      <c r="E47" s="1" t="s">
        <v>137</v>
      </c>
      <c r="F47" s="28"/>
      <c r="G47" s="30"/>
    </row>
    <row r="48" spans="1:7" x14ac:dyDescent="0.25">
      <c r="A48" s="10" t="s">
        <v>64</v>
      </c>
      <c r="B48" s="23" t="s">
        <v>145</v>
      </c>
      <c r="C48" s="8" t="s">
        <v>5</v>
      </c>
      <c r="D48" s="31">
        <v>0.49109999999999998</v>
      </c>
      <c r="E48" s="7">
        <v>-5.4571370392995297E-2</v>
      </c>
      <c r="F48" s="31"/>
      <c r="G48" s="32"/>
    </row>
    <row r="49" spans="1:7" x14ac:dyDescent="0.25">
      <c r="A49" s="10" t="s">
        <v>66</v>
      </c>
      <c r="B49" s="23" t="s">
        <v>167</v>
      </c>
      <c r="C49" s="8" t="s">
        <v>5</v>
      </c>
      <c r="D49" s="28">
        <v>0.55940000000000001</v>
      </c>
      <c r="E49" s="7">
        <v>8.9917769038255296E-2</v>
      </c>
      <c r="F49" s="28"/>
      <c r="G49" s="30"/>
    </row>
    <row r="50" spans="1:7" x14ac:dyDescent="0.25">
      <c r="A50" s="10" t="s">
        <v>68</v>
      </c>
      <c r="B50" s="23" t="s">
        <v>193</v>
      </c>
      <c r="C50" s="8" t="s">
        <v>5</v>
      </c>
      <c r="D50" s="31">
        <v>0.39479999999999998</v>
      </c>
      <c r="E50" s="7">
        <v>0.23226950354609932</v>
      </c>
      <c r="F50" s="31"/>
      <c r="G50" s="32"/>
    </row>
    <row r="51" spans="1:7" x14ac:dyDescent="0.25">
      <c r="A51" s="10" t="s">
        <v>70</v>
      </c>
      <c r="B51" s="23" t="s">
        <v>195</v>
      </c>
      <c r="C51" s="8" t="s">
        <v>5</v>
      </c>
      <c r="D51" s="28">
        <v>0.47619999999999996</v>
      </c>
      <c r="E51" s="7">
        <v>8.2738345233095562E-2</v>
      </c>
      <c r="F51" s="28"/>
      <c r="G51" s="30"/>
    </row>
    <row r="52" spans="1:7" x14ac:dyDescent="0.25">
      <c r="A52" s="10" t="s">
        <v>72</v>
      </c>
      <c r="B52" s="24" t="s">
        <v>196</v>
      </c>
      <c r="C52" s="8" t="s">
        <v>5</v>
      </c>
      <c r="D52" s="31">
        <v>0.47049999999999997</v>
      </c>
      <c r="E52" s="7">
        <v>2.3166843783209396E-2</v>
      </c>
      <c r="F52" s="31"/>
      <c r="G52" s="32"/>
    </row>
    <row r="53" spans="1:7" x14ac:dyDescent="0.25">
      <c r="A53" s="10" t="s">
        <v>74</v>
      </c>
      <c r="B53" s="23" t="s">
        <v>186</v>
      </c>
      <c r="C53" s="8" t="s">
        <v>5</v>
      </c>
      <c r="D53" s="31">
        <v>0.52910000000000001</v>
      </c>
      <c r="E53" s="7">
        <v>1.8900018900016818E-4</v>
      </c>
      <c r="F53" s="31"/>
      <c r="G53" s="32"/>
    </row>
    <row r="54" spans="1:7" x14ac:dyDescent="0.25">
      <c r="A54" s="15" t="s">
        <v>127</v>
      </c>
      <c r="B54" s="23" t="s">
        <v>196</v>
      </c>
      <c r="C54" s="16" t="s">
        <v>101</v>
      </c>
      <c r="D54" s="28">
        <v>0.50509999999999999</v>
      </c>
      <c r="E54" s="7">
        <v>-2.9499109087309381E-2</v>
      </c>
      <c r="F54" s="28"/>
      <c r="G54" s="30"/>
    </row>
    <row r="55" spans="1:7" x14ac:dyDescent="0.25">
      <c r="A55" s="10" t="s">
        <v>75</v>
      </c>
      <c r="B55" s="23" t="s">
        <v>171</v>
      </c>
      <c r="C55" s="8" t="s">
        <v>5</v>
      </c>
      <c r="D55" s="31">
        <v>0.59150000000000003</v>
      </c>
      <c r="E55" s="7">
        <v>1.6906170752324614E-2</v>
      </c>
      <c r="F55" s="31"/>
      <c r="G55" s="32"/>
    </row>
    <row r="56" spans="1:7" x14ac:dyDescent="0.25">
      <c r="A56" s="10" t="s">
        <v>77</v>
      </c>
      <c r="B56" s="23" t="s">
        <v>160</v>
      </c>
      <c r="C56" s="8" t="s">
        <v>5</v>
      </c>
      <c r="D56" s="28">
        <v>0.52539999999999998</v>
      </c>
      <c r="E56" s="7">
        <v>-4.0730871716787166E-2</v>
      </c>
      <c r="F56" s="28"/>
      <c r="G56" s="30"/>
    </row>
    <row r="57" spans="1:7" x14ac:dyDescent="0.25">
      <c r="A57" s="10" t="s">
        <v>79</v>
      </c>
      <c r="B57" s="24" t="s">
        <v>167</v>
      </c>
      <c r="C57" s="8" t="s">
        <v>5</v>
      </c>
      <c r="D57" s="31">
        <v>0.54320000000000002</v>
      </c>
      <c r="E57" s="7">
        <v>0.13457290132547875</v>
      </c>
      <c r="F57" s="31"/>
      <c r="G57" s="32"/>
    </row>
    <row r="58" spans="1:7" x14ac:dyDescent="0.25">
      <c r="A58" s="15" t="s">
        <v>129</v>
      </c>
      <c r="B58" s="23" t="s">
        <v>199</v>
      </c>
      <c r="C58" s="16" t="s">
        <v>101</v>
      </c>
      <c r="D58" s="31">
        <v>0.52529999999999999</v>
      </c>
      <c r="E58" s="7">
        <v>1.8275271273558068E-2</v>
      </c>
      <c r="F58" s="31"/>
      <c r="G58" s="32"/>
    </row>
    <row r="59" spans="1:7" x14ac:dyDescent="0.25">
      <c r="A59" s="10" t="s">
        <v>81</v>
      </c>
      <c r="B59" s="23" t="s">
        <v>152</v>
      </c>
      <c r="C59" s="8" t="s">
        <v>5</v>
      </c>
      <c r="D59" s="28">
        <v>0.49430000000000002</v>
      </c>
      <c r="E59" s="7">
        <v>-9.0835524984827123E-2</v>
      </c>
      <c r="F59" s="28"/>
      <c r="G59" s="30"/>
    </row>
    <row r="60" spans="1:7" x14ac:dyDescent="0.25">
      <c r="A60" s="10" t="s">
        <v>83</v>
      </c>
      <c r="B60" s="23" t="s">
        <v>167</v>
      </c>
      <c r="C60" s="8" t="s">
        <v>5</v>
      </c>
      <c r="D60" s="33">
        <v>0</v>
      </c>
      <c r="E60" s="1" t="s">
        <v>137</v>
      </c>
      <c r="F60" s="31"/>
      <c r="G60" s="32"/>
    </row>
    <row r="61" spans="1:7" x14ac:dyDescent="0.25">
      <c r="A61" s="10" t="s">
        <v>85</v>
      </c>
      <c r="B61" s="24" t="s">
        <v>167</v>
      </c>
      <c r="C61" s="8" t="s">
        <v>5</v>
      </c>
      <c r="D61" s="28">
        <v>0</v>
      </c>
      <c r="E61" s="7" t="e">
        <v>#DIV/0!</v>
      </c>
      <c r="F61" s="28"/>
      <c r="G61" s="30"/>
    </row>
    <row r="62" spans="1:7" x14ac:dyDescent="0.25">
      <c r="A62" s="10" t="s">
        <v>86</v>
      </c>
      <c r="B62" s="23" t="s">
        <v>167</v>
      </c>
      <c r="C62" s="8" t="s">
        <v>5</v>
      </c>
      <c r="D62" s="31">
        <v>0.54810000000000003</v>
      </c>
      <c r="E62" s="7">
        <v>0.12862616310892175</v>
      </c>
      <c r="F62" s="31"/>
      <c r="G62" s="32"/>
    </row>
    <row r="63" spans="1:7" x14ac:dyDescent="0.25">
      <c r="A63" s="10" t="s">
        <v>88</v>
      </c>
      <c r="B63" s="23" t="s">
        <v>155</v>
      </c>
      <c r="C63" s="8" t="s">
        <v>5</v>
      </c>
      <c r="D63" s="28">
        <v>0.57540000000000002</v>
      </c>
      <c r="E63" s="7">
        <v>4.3621828293360962E-2</v>
      </c>
      <c r="F63" s="28"/>
      <c r="G63" s="30"/>
    </row>
    <row r="64" spans="1:7" x14ac:dyDescent="0.25">
      <c r="A64" s="15" t="s">
        <v>131</v>
      </c>
      <c r="B64" s="23" t="s">
        <v>155</v>
      </c>
      <c r="C64" s="16" t="s">
        <v>101</v>
      </c>
      <c r="D64" s="31">
        <v>0.60460000000000003</v>
      </c>
      <c r="E64" s="7">
        <v>-6.1528283162421454E-2</v>
      </c>
      <c r="F64" s="31"/>
      <c r="G64" s="32"/>
    </row>
    <row r="65" spans="1:7" x14ac:dyDescent="0.25">
      <c r="A65" s="15" t="s">
        <v>133</v>
      </c>
      <c r="B65" s="25" t="s">
        <v>177</v>
      </c>
      <c r="C65" s="16" t="s">
        <v>101</v>
      </c>
      <c r="D65" s="28">
        <v>0.46970000000000001</v>
      </c>
      <c r="E65" s="7">
        <v>7.983819459229291E-2</v>
      </c>
      <c r="F65" s="28"/>
      <c r="G65" s="30"/>
    </row>
    <row r="66" spans="1:7" x14ac:dyDescent="0.25">
      <c r="A66" s="10" t="s">
        <v>90</v>
      </c>
      <c r="B66" s="24" t="s">
        <v>186</v>
      </c>
      <c r="C66" s="8" t="s">
        <v>5</v>
      </c>
      <c r="D66" s="33">
        <v>0</v>
      </c>
      <c r="E66" s="1" t="s">
        <v>137</v>
      </c>
      <c r="F66" s="31"/>
      <c r="G66" s="32"/>
    </row>
    <row r="67" spans="1:7" x14ac:dyDescent="0.25">
      <c r="A67" s="10" t="s">
        <v>92</v>
      </c>
      <c r="B67" s="23" t="s">
        <v>193</v>
      </c>
      <c r="C67" s="8" t="s">
        <v>5</v>
      </c>
      <c r="D67" s="29">
        <v>0.37770000000000004</v>
      </c>
      <c r="E67" s="1" t="s">
        <v>137</v>
      </c>
      <c r="F67" s="28"/>
      <c r="G67" s="30"/>
    </row>
    <row r="68" spans="1:7" x14ac:dyDescent="0.25">
      <c r="A68" s="10" t="s">
        <v>94</v>
      </c>
      <c r="B68" s="23" t="s">
        <v>209</v>
      </c>
      <c r="C68" s="8" t="s">
        <v>5</v>
      </c>
      <c r="D68" s="31">
        <v>0.50850000000000006</v>
      </c>
      <c r="E68" s="7">
        <v>2.1238938053097185E-2</v>
      </c>
      <c r="F68" s="31"/>
      <c r="G68" s="32"/>
    </row>
    <row r="69" spans="1:7" x14ac:dyDescent="0.25">
      <c r="A69" s="10" t="s">
        <v>96</v>
      </c>
      <c r="B69" s="47" t="s">
        <v>211</v>
      </c>
      <c r="C69" s="13" t="s">
        <v>5</v>
      </c>
      <c r="D69" s="28">
        <v>0.52560000000000007</v>
      </c>
      <c r="E69" s="7">
        <v>3.2724505327245038E-2</v>
      </c>
      <c r="F69" s="28"/>
      <c r="G69" s="30"/>
    </row>
    <row r="70" spans="1:7" x14ac:dyDescent="0.25">
      <c r="A70" s="14" t="s">
        <v>98</v>
      </c>
      <c r="B70" s="24" t="s">
        <v>213</v>
      </c>
      <c r="C70" s="13" t="s">
        <v>5</v>
      </c>
      <c r="D70" s="49">
        <v>0.45710000000000001</v>
      </c>
      <c r="E70" s="7">
        <v>8.8383285933056208E-2</v>
      </c>
      <c r="F70" s="49"/>
      <c r="G70" s="49"/>
    </row>
  </sheetData>
  <autoFilter ref="A1:G70" xr:uid="{CC46FE01-468E-4FD6-8E86-08184DCAF20D}">
    <sortState ref="A3:G70">
      <sortCondition ref="A1:A70"/>
    </sortState>
  </autoFilter>
  <conditionalFormatting sqref="D2:D69">
    <cfRule type="top10" dxfId="7" priority="9" bottom="1" rank="10"/>
    <cfRule type="top10" dxfId="6" priority="10" rank="10"/>
  </conditionalFormatting>
  <conditionalFormatting sqref="E2:E69">
    <cfRule type="top10" dxfId="5" priority="11" bottom="1" rank="10"/>
    <cfRule type="top10" dxfId="4" priority="12" rank="10"/>
  </conditionalFormatting>
  <conditionalFormatting sqref="F2:F69">
    <cfRule type="top10" dxfId="3" priority="13" bottom="1" rank="10"/>
    <cfRule type="top10" dxfId="2" priority="14" rank="10"/>
  </conditionalFormatting>
  <conditionalFormatting sqref="G2:G69">
    <cfRule type="top10" dxfId="1" priority="15" rank="10"/>
    <cfRule type="top10" dxfId="0" priority="16" bottom="1" rank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1"/>
  <sheetViews>
    <sheetView tabSelected="1" topLeftCell="A7" zoomScale="60" zoomScaleNormal="60" workbookViewId="0">
      <selection activeCell="E1" sqref="A1:E51"/>
    </sheetView>
  </sheetViews>
  <sheetFormatPr defaultRowHeight="15" x14ac:dyDescent="0.25"/>
  <cols>
    <col min="1" max="1" width="14.42578125" style="19" customWidth="1"/>
    <col min="2" max="2" width="8.140625" style="19" customWidth="1"/>
    <col min="3" max="3" width="25" style="19" customWidth="1"/>
    <col min="4" max="4" width="29.140625" style="19" customWidth="1"/>
    <col min="5" max="5" width="19.140625" style="19" customWidth="1"/>
    <col min="6" max="10" width="9.140625" style="19"/>
    <col min="11" max="11" width="21.28515625" style="19" customWidth="1"/>
    <col min="12" max="12" width="25" style="19" customWidth="1"/>
    <col min="13" max="13" width="19.140625" style="19" customWidth="1"/>
    <col min="14" max="16384" width="9.140625" style="19"/>
  </cols>
  <sheetData>
    <row r="1" spans="1:13" ht="58.5" customHeight="1" x14ac:dyDescent="0.3">
      <c r="A1" s="70" t="s">
        <v>142</v>
      </c>
      <c r="B1" s="70" t="s">
        <v>143</v>
      </c>
      <c r="C1" s="70" t="s">
        <v>282</v>
      </c>
      <c r="D1" s="70" t="s">
        <v>283</v>
      </c>
      <c r="E1" s="70" t="s">
        <v>284</v>
      </c>
      <c r="K1" s="68" t="s">
        <v>142</v>
      </c>
      <c r="L1" s="69" t="s">
        <v>282</v>
      </c>
      <c r="M1" s="68" t="s">
        <v>284</v>
      </c>
    </row>
    <row r="2" spans="1:13" ht="18.75" x14ac:dyDescent="0.25">
      <c r="A2" s="84" t="s">
        <v>4</v>
      </c>
      <c r="B2" s="85" t="s">
        <v>146</v>
      </c>
      <c r="C2" s="86">
        <v>0.55159999999999998</v>
      </c>
      <c r="D2" s="87">
        <v>6.0732414793328457E-2</v>
      </c>
      <c r="E2" s="88">
        <v>3.0301642558935499E-2</v>
      </c>
      <c r="K2" s="53" t="s">
        <v>185</v>
      </c>
      <c r="L2" s="62">
        <v>0.45799999999999996</v>
      </c>
      <c r="M2" s="65">
        <v>1.7355510481572092E-2</v>
      </c>
    </row>
    <row r="3" spans="1:13" ht="18.75" x14ac:dyDescent="0.25">
      <c r="A3" s="89" t="s">
        <v>148</v>
      </c>
      <c r="B3" s="90" t="s">
        <v>149</v>
      </c>
      <c r="C3" s="91">
        <v>0.43670000000000003</v>
      </c>
      <c r="D3" s="92" t="s">
        <v>214</v>
      </c>
      <c r="E3" s="93">
        <v>1.8314100382596499E-2</v>
      </c>
      <c r="K3" s="53" t="s">
        <v>68</v>
      </c>
      <c r="L3" s="57">
        <v>0.39479999999999998</v>
      </c>
      <c r="M3" s="65">
        <v>1.7387841263114937E-2</v>
      </c>
    </row>
    <row r="4" spans="1:13" ht="18.75" x14ac:dyDescent="0.25">
      <c r="A4" s="76" t="s">
        <v>9</v>
      </c>
      <c r="B4" s="77" t="s">
        <v>150</v>
      </c>
      <c r="C4" s="74">
        <v>0.49520000000000003</v>
      </c>
      <c r="D4" s="74">
        <v>2.2011308562197022E-2</v>
      </c>
      <c r="E4" s="75">
        <v>5.6406756410895334E-2</v>
      </c>
      <c r="K4" s="53" t="s">
        <v>212</v>
      </c>
      <c r="L4" s="57">
        <v>0.45710000000000001</v>
      </c>
      <c r="M4" s="65">
        <v>1.8037426466679898E-2</v>
      </c>
    </row>
    <row r="5" spans="1:13" ht="18.75" customHeight="1" x14ac:dyDescent="0.25">
      <c r="A5" s="94" t="s">
        <v>151</v>
      </c>
      <c r="B5" s="95" t="s">
        <v>152</v>
      </c>
      <c r="C5" s="96">
        <v>0.54069999999999996</v>
      </c>
      <c r="D5" s="91">
        <v>-7.1758831144812185E-2</v>
      </c>
      <c r="E5" s="97">
        <v>3.750795186034972E-2</v>
      </c>
      <c r="K5" s="56" t="s">
        <v>148</v>
      </c>
      <c r="L5" s="57">
        <v>0.43670000000000003</v>
      </c>
      <c r="M5" s="58">
        <v>1.8314100382596499E-2</v>
      </c>
    </row>
    <row r="6" spans="1:13" ht="18.75" x14ac:dyDescent="0.25">
      <c r="A6" s="71" t="s">
        <v>13</v>
      </c>
      <c r="B6" s="80" t="s">
        <v>153</v>
      </c>
      <c r="C6" s="74">
        <v>0.51829999999999998</v>
      </c>
      <c r="D6" s="74">
        <v>3.2027783137179355E-2</v>
      </c>
      <c r="E6" s="81">
        <v>7.3763925990444498E-2</v>
      </c>
      <c r="K6" s="53" t="s">
        <v>200</v>
      </c>
      <c r="L6" s="59">
        <v>0.49430000000000002</v>
      </c>
      <c r="M6" s="58">
        <v>2.0045331662256343E-2</v>
      </c>
    </row>
    <row r="7" spans="1:13" ht="18.75" x14ac:dyDescent="0.25">
      <c r="A7" s="94" t="s">
        <v>15</v>
      </c>
      <c r="B7" s="95" t="s">
        <v>156</v>
      </c>
      <c r="C7" s="98">
        <v>0.53439999999999999</v>
      </c>
      <c r="D7" s="92" t="s">
        <v>214</v>
      </c>
      <c r="E7" s="99">
        <v>0.17014870052996692</v>
      </c>
      <c r="K7" s="66" t="s">
        <v>77</v>
      </c>
      <c r="L7" s="59">
        <v>0.52539999999999998</v>
      </c>
      <c r="M7" s="58">
        <v>2.0270199291977334E-2</v>
      </c>
    </row>
    <row r="8" spans="1:13" ht="18.75" customHeight="1" x14ac:dyDescent="0.25">
      <c r="A8" s="71" t="s">
        <v>17</v>
      </c>
      <c r="B8" s="72" t="s">
        <v>160</v>
      </c>
      <c r="C8" s="74">
        <v>0.51600000000000001</v>
      </c>
      <c r="D8" s="78">
        <v>-9.7674418604651161E-2</v>
      </c>
      <c r="E8" s="75">
        <v>2.2013749150121213E-2</v>
      </c>
      <c r="K8" s="67" t="s">
        <v>176</v>
      </c>
      <c r="L8" s="62">
        <v>0.46549999999999997</v>
      </c>
      <c r="M8" s="58">
        <v>2.1274932718786329E-2</v>
      </c>
    </row>
    <row r="9" spans="1:13" ht="18.75" customHeight="1" x14ac:dyDescent="0.25">
      <c r="A9" s="94" t="s">
        <v>19</v>
      </c>
      <c r="B9" s="95" t="s">
        <v>162</v>
      </c>
      <c r="C9" s="98">
        <v>0.49700000000000005</v>
      </c>
      <c r="D9" s="92" t="s">
        <v>214</v>
      </c>
      <c r="E9" s="99">
        <v>8.1787723077709665E-2</v>
      </c>
      <c r="K9" s="63" t="s">
        <v>27</v>
      </c>
      <c r="L9" s="59">
        <v>0.47710000000000002</v>
      </c>
      <c r="M9" s="55">
        <v>2.1378874013000405E-2</v>
      </c>
    </row>
    <row r="10" spans="1:13" ht="18.75" x14ac:dyDescent="0.25">
      <c r="A10" s="71" t="s">
        <v>163</v>
      </c>
      <c r="B10" s="72" t="s">
        <v>164</v>
      </c>
      <c r="C10" s="74">
        <v>0.49369999999999997</v>
      </c>
      <c r="D10" s="74">
        <v>3.4433866720680717E-2</v>
      </c>
      <c r="E10" s="75">
        <v>5.7352993737316782E-2</v>
      </c>
      <c r="K10" s="53" t="s">
        <v>92</v>
      </c>
      <c r="L10" s="57">
        <v>0.37770000000000004</v>
      </c>
      <c r="M10" s="55">
        <v>2.144611799122173E-2</v>
      </c>
    </row>
    <row r="11" spans="1:13" ht="18.75" x14ac:dyDescent="0.25">
      <c r="A11" s="89" t="s">
        <v>165</v>
      </c>
      <c r="B11" s="90" t="s">
        <v>157</v>
      </c>
      <c r="C11" s="96">
        <v>0.54780000000000006</v>
      </c>
      <c r="D11" s="98">
        <v>5.5677254472435135E-2</v>
      </c>
      <c r="E11" s="97">
        <v>2.5382323909685242E-2</v>
      </c>
      <c r="K11" s="53" t="s">
        <v>17</v>
      </c>
      <c r="L11" s="59">
        <v>0.51600000000000001</v>
      </c>
      <c r="M11" s="55">
        <v>2.2013749150121213E-2</v>
      </c>
    </row>
    <row r="12" spans="1:13" ht="18.75" x14ac:dyDescent="0.25">
      <c r="A12" s="71" t="s">
        <v>166</v>
      </c>
      <c r="B12" s="80" t="s">
        <v>164</v>
      </c>
      <c r="C12" s="78">
        <v>0.46439999999999998</v>
      </c>
      <c r="D12" s="74">
        <v>5.8785529715762376E-2</v>
      </c>
      <c r="E12" s="75">
        <v>3.6036424492479839E-2</v>
      </c>
      <c r="K12" s="53" t="s">
        <v>39</v>
      </c>
      <c r="L12" s="59">
        <v>0.48070000000000002</v>
      </c>
      <c r="M12" s="55">
        <v>2.3389412204283103E-2</v>
      </c>
    </row>
    <row r="13" spans="1:13" ht="18.75" x14ac:dyDescent="0.25">
      <c r="A13" s="100" t="s">
        <v>27</v>
      </c>
      <c r="B13" s="92" t="s">
        <v>149</v>
      </c>
      <c r="C13" s="98">
        <v>0.47710000000000002</v>
      </c>
      <c r="D13" s="91">
        <v>-7.2940683294906841E-2</v>
      </c>
      <c r="E13" s="97">
        <v>2.1378874013000405E-2</v>
      </c>
      <c r="K13" s="53" t="s">
        <v>197</v>
      </c>
      <c r="L13" s="59">
        <v>0.52910000000000001</v>
      </c>
      <c r="M13" s="55">
        <v>2.3556799439298018E-2</v>
      </c>
    </row>
    <row r="14" spans="1:13" ht="18.75" x14ac:dyDescent="0.25">
      <c r="A14" s="71" t="s">
        <v>29</v>
      </c>
      <c r="B14" s="80" t="s">
        <v>157</v>
      </c>
      <c r="C14" s="73">
        <v>0.57030000000000003</v>
      </c>
      <c r="D14" s="74">
        <v>4.7343503419252871E-2</v>
      </c>
      <c r="E14" s="75">
        <v>6.743837541334044E-2</v>
      </c>
      <c r="K14" s="53" t="s">
        <v>173</v>
      </c>
      <c r="L14" s="59">
        <v>0.49390000000000001</v>
      </c>
      <c r="M14" s="55">
        <v>2.4130899520718917E-2</v>
      </c>
    </row>
    <row r="15" spans="1:13" ht="18.75" x14ac:dyDescent="0.25">
      <c r="A15" s="94" t="s">
        <v>168</v>
      </c>
      <c r="B15" s="95" t="s">
        <v>169</v>
      </c>
      <c r="C15" s="92" t="s">
        <v>285</v>
      </c>
      <c r="D15" s="92" t="s">
        <v>214</v>
      </c>
      <c r="E15" s="97">
        <v>4.444615979740902E-2</v>
      </c>
      <c r="K15" s="53" t="s">
        <v>190</v>
      </c>
      <c r="L15" s="59">
        <v>0.48479999999999995</v>
      </c>
      <c r="M15" s="55">
        <v>2.4135734987109671E-2</v>
      </c>
    </row>
    <row r="16" spans="1:13" ht="18.75" x14ac:dyDescent="0.25">
      <c r="A16" s="71" t="s">
        <v>170</v>
      </c>
      <c r="B16" s="80" t="s">
        <v>152</v>
      </c>
      <c r="C16" s="72" t="s">
        <v>285</v>
      </c>
      <c r="D16" s="72" t="s">
        <v>214</v>
      </c>
      <c r="E16" s="79">
        <v>1.8035252951371858E-2</v>
      </c>
      <c r="K16" s="53" t="s">
        <v>41</v>
      </c>
      <c r="L16" s="59">
        <v>0.52890000000000004</v>
      </c>
      <c r="M16" s="55">
        <v>2.4229975352151309E-2</v>
      </c>
    </row>
    <row r="17" spans="1:13" ht="18.75" x14ac:dyDescent="0.25">
      <c r="A17" s="94" t="s">
        <v>35</v>
      </c>
      <c r="B17" s="95" t="s">
        <v>152</v>
      </c>
      <c r="C17" s="92" t="s">
        <v>285</v>
      </c>
      <c r="D17" s="92" t="s">
        <v>214</v>
      </c>
      <c r="E17" s="93">
        <v>1.4963309310353293E-2</v>
      </c>
      <c r="K17" s="53" t="s">
        <v>50</v>
      </c>
      <c r="L17" s="57">
        <v>0.41020000000000001</v>
      </c>
      <c r="M17" s="55">
        <v>2.4318932633206815E-2</v>
      </c>
    </row>
    <row r="18" spans="1:13" ht="18.75" customHeight="1" x14ac:dyDescent="0.25">
      <c r="A18" s="82" t="s">
        <v>172</v>
      </c>
      <c r="B18" s="80" t="s">
        <v>167</v>
      </c>
      <c r="C18" s="72" t="s">
        <v>285</v>
      </c>
      <c r="D18" s="72" t="s">
        <v>214</v>
      </c>
      <c r="E18" s="75">
        <v>2.3509648434852488E-2</v>
      </c>
      <c r="K18" s="56" t="s">
        <v>165</v>
      </c>
      <c r="L18" s="54">
        <v>0.54780000000000006</v>
      </c>
      <c r="M18" s="55">
        <v>2.5382323909685242E-2</v>
      </c>
    </row>
    <row r="19" spans="1:13" ht="18.75" x14ac:dyDescent="0.25">
      <c r="A19" s="94" t="s">
        <v>173</v>
      </c>
      <c r="B19" s="95" t="s">
        <v>152</v>
      </c>
      <c r="C19" s="98">
        <v>0.49390000000000001</v>
      </c>
      <c r="D19" s="92" t="s">
        <v>214</v>
      </c>
      <c r="E19" s="97">
        <v>2.4130899520718917E-2</v>
      </c>
      <c r="K19" s="53" t="s">
        <v>203</v>
      </c>
      <c r="L19" s="54">
        <v>0.54810000000000003</v>
      </c>
      <c r="M19" s="55">
        <v>2.5559120362473098E-2</v>
      </c>
    </row>
    <row r="20" spans="1:13" ht="18.75" x14ac:dyDescent="0.25">
      <c r="A20" s="71" t="s">
        <v>39</v>
      </c>
      <c r="B20" s="80" t="s">
        <v>174</v>
      </c>
      <c r="C20" s="74">
        <v>0.48070000000000002</v>
      </c>
      <c r="D20" s="78">
        <v>-4.8262949864780524E-2</v>
      </c>
      <c r="E20" s="75">
        <v>2.3389412204283103E-2</v>
      </c>
      <c r="K20" s="66" t="s">
        <v>194</v>
      </c>
      <c r="L20" s="62">
        <v>0.47619999999999996</v>
      </c>
      <c r="M20" s="55">
        <v>2.6559921521420556E-2</v>
      </c>
    </row>
    <row r="21" spans="1:13" ht="18.75" x14ac:dyDescent="0.25">
      <c r="A21" s="94" t="s">
        <v>41</v>
      </c>
      <c r="B21" s="95" t="s">
        <v>175</v>
      </c>
      <c r="C21" s="98">
        <v>0.52890000000000004</v>
      </c>
      <c r="D21" s="98">
        <v>1.7205520892418009E-2</v>
      </c>
      <c r="E21" s="97">
        <v>2.4229975352151309E-2</v>
      </c>
      <c r="K21" s="53" t="s">
        <v>208</v>
      </c>
      <c r="L21" s="59">
        <v>0.50850000000000006</v>
      </c>
      <c r="M21" s="55">
        <v>2.9938830774075904E-2</v>
      </c>
    </row>
    <row r="22" spans="1:13" ht="18.75" customHeight="1" x14ac:dyDescent="0.25">
      <c r="A22" s="83" t="s">
        <v>176</v>
      </c>
      <c r="B22" s="72" t="s">
        <v>177</v>
      </c>
      <c r="C22" s="78">
        <v>0.46549999999999997</v>
      </c>
      <c r="D22" s="73">
        <v>7.7336197636949475E-2</v>
      </c>
      <c r="E22" s="79">
        <v>2.1274932718786329E-2</v>
      </c>
      <c r="K22" s="53" t="s">
        <v>4</v>
      </c>
      <c r="L22" s="54">
        <v>0.55159999999999998</v>
      </c>
      <c r="M22" s="55">
        <v>3.0301642558935499E-2</v>
      </c>
    </row>
    <row r="23" spans="1:13" ht="18.75" x14ac:dyDescent="0.25">
      <c r="A23" s="94" t="s">
        <v>178</v>
      </c>
      <c r="B23" s="95" t="s">
        <v>179</v>
      </c>
      <c r="C23" s="92" t="s">
        <v>285</v>
      </c>
      <c r="D23" s="92" t="s">
        <v>214</v>
      </c>
      <c r="E23" s="93">
        <v>1.9251042442894779E-2</v>
      </c>
      <c r="K23" s="53" t="s">
        <v>166</v>
      </c>
      <c r="L23" s="62">
        <v>0.46439999999999998</v>
      </c>
      <c r="M23" s="55">
        <v>3.6036424492479839E-2</v>
      </c>
    </row>
    <row r="24" spans="1:13" ht="18.75" x14ac:dyDescent="0.25">
      <c r="A24" s="76" t="s">
        <v>180</v>
      </c>
      <c r="B24" s="77" t="s">
        <v>167</v>
      </c>
      <c r="C24" s="72" t="s">
        <v>285</v>
      </c>
      <c r="D24" s="72" t="s">
        <v>214</v>
      </c>
      <c r="E24" s="75">
        <v>3.3959132424787403E-2</v>
      </c>
      <c r="K24" s="53" t="s">
        <v>151</v>
      </c>
      <c r="L24" s="54">
        <v>0.54069999999999996</v>
      </c>
      <c r="M24" s="55">
        <v>3.750795186034972E-2</v>
      </c>
    </row>
    <row r="25" spans="1:13" ht="18.75" x14ac:dyDescent="0.25">
      <c r="A25" s="94" t="s">
        <v>181</v>
      </c>
      <c r="B25" s="90" t="s">
        <v>167</v>
      </c>
      <c r="C25" s="98">
        <v>0.53039999999999998</v>
      </c>
      <c r="D25" s="96">
        <v>6.7307692307692429E-2</v>
      </c>
      <c r="E25" s="97">
        <v>4.5046057702382764E-2</v>
      </c>
      <c r="K25" s="53" t="s">
        <v>181</v>
      </c>
      <c r="L25" s="59">
        <v>0.53039999999999998</v>
      </c>
      <c r="M25" s="55">
        <v>4.5046057702382764E-2</v>
      </c>
    </row>
    <row r="26" spans="1:13" ht="18.75" x14ac:dyDescent="0.25">
      <c r="A26" s="71" t="s">
        <v>50</v>
      </c>
      <c r="B26" s="80" t="s">
        <v>182</v>
      </c>
      <c r="C26" s="78">
        <v>0.41020000000000001</v>
      </c>
      <c r="D26" s="73">
        <v>0.12725499756216485</v>
      </c>
      <c r="E26" s="75">
        <v>2.4318932633206815E-2</v>
      </c>
      <c r="K26" s="63" t="s">
        <v>79</v>
      </c>
      <c r="L26" s="54">
        <v>0.54320000000000002</v>
      </c>
      <c r="M26" s="55">
        <v>4.7123287175866363E-2</v>
      </c>
    </row>
    <row r="27" spans="1:13" ht="18.75" x14ac:dyDescent="0.25">
      <c r="A27" s="94" t="s">
        <v>185</v>
      </c>
      <c r="B27" s="95" t="s">
        <v>161</v>
      </c>
      <c r="C27" s="91">
        <v>0.45799999999999996</v>
      </c>
      <c r="D27" s="92" t="s">
        <v>214</v>
      </c>
      <c r="E27" s="93">
        <v>1.7355510481572092E-2</v>
      </c>
      <c r="K27" s="53" t="s">
        <v>187</v>
      </c>
      <c r="L27" s="59">
        <v>0.5333</v>
      </c>
      <c r="M27" s="55">
        <v>4.867414527531836E-2</v>
      </c>
    </row>
    <row r="28" spans="1:13" ht="18.75" customHeight="1" x14ac:dyDescent="0.25">
      <c r="A28" s="82" t="s">
        <v>54</v>
      </c>
      <c r="B28" s="80" t="s">
        <v>186</v>
      </c>
      <c r="C28" s="72" t="s">
        <v>285</v>
      </c>
      <c r="D28" s="72" t="s">
        <v>214</v>
      </c>
      <c r="E28" s="75">
        <v>2.3750491108377042E-2</v>
      </c>
      <c r="K28" s="53" t="s">
        <v>58</v>
      </c>
      <c r="L28" s="59">
        <v>0.53290000000000004</v>
      </c>
      <c r="M28" s="55">
        <v>5.6133402441953598E-2</v>
      </c>
    </row>
    <row r="29" spans="1:13" ht="18.75" x14ac:dyDescent="0.25">
      <c r="A29" s="94" t="s">
        <v>187</v>
      </c>
      <c r="B29" s="92" t="s">
        <v>175</v>
      </c>
      <c r="C29" s="98">
        <v>0.5333</v>
      </c>
      <c r="D29" s="91">
        <v>-8.3067691730733181E-2</v>
      </c>
      <c r="E29" s="97">
        <v>4.867414527531836E-2</v>
      </c>
      <c r="K29" s="56" t="s">
        <v>9</v>
      </c>
      <c r="L29" s="59">
        <v>0.49520000000000003</v>
      </c>
      <c r="M29" s="55">
        <v>5.6406756410895334E-2</v>
      </c>
    </row>
    <row r="30" spans="1:13" ht="18.75" x14ac:dyDescent="0.25">
      <c r="A30" s="71" t="s">
        <v>58</v>
      </c>
      <c r="B30" s="80" t="s">
        <v>184</v>
      </c>
      <c r="C30" s="74">
        <v>0.53290000000000004</v>
      </c>
      <c r="D30" s="73">
        <v>8.4818915368737133E-2</v>
      </c>
      <c r="E30" s="75">
        <v>5.6133402441953598E-2</v>
      </c>
      <c r="K30" s="53" t="s">
        <v>163</v>
      </c>
      <c r="L30" s="59">
        <v>0.49369999999999997</v>
      </c>
      <c r="M30" s="55">
        <v>5.7352993737316782E-2</v>
      </c>
    </row>
    <row r="31" spans="1:13" ht="18.75" x14ac:dyDescent="0.25">
      <c r="A31" s="101" t="s">
        <v>60</v>
      </c>
      <c r="B31" s="95" t="s">
        <v>188</v>
      </c>
      <c r="C31" s="96">
        <v>0.58679999999999999</v>
      </c>
      <c r="D31" s="91">
        <v>-3.953646898432174E-2</v>
      </c>
      <c r="E31" s="99">
        <v>0.1145537472878122</v>
      </c>
      <c r="K31" s="53" t="s">
        <v>29</v>
      </c>
      <c r="L31" s="64">
        <v>0.57030000000000003</v>
      </c>
      <c r="M31" s="55">
        <v>6.743837541334044E-2</v>
      </c>
    </row>
    <row r="32" spans="1:13" ht="18.75" x14ac:dyDescent="0.25">
      <c r="A32" s="71" t="s">
        <v>190</v>
      </c>
      <c r="B32" s="80" t="s">
        <v>161</v>
      </c>
      <c r="C32" s="74">
        <v>0.48479999999999995</v>
      </c>
      <c r="D32" s="78">
        <v>-0.10684818481848177</v>
      </c>
      <c r="E32" s="75">
        <v>2.4135734987109671E-2</v>
      </c>
      <c r="K32" s="53" t="s">
        <v>192</v>
      </c>
      <c r="L32" s="64">
        <v>0.55940000000000001</v>
      </c>
      <c r="M32" s="55">
        <v>6.7646974011127056E-2</v>
      </c>
    </row>
    <row r="33" spans="1:13" ht="18.75" x14ac:dyDescent="0.25">
      <c r="A33" s="94" t="s">
        <v>191</v>
      </c>
      <c r="B33" s="95" t="s">
        <v>145</v>
      </c>
      <c r="C33" s="98">
        <v>0.49109999999999998</v>
      </c>
      <c r="D33" s="91">
        <v>-5.4571370392995297E-2</v>
      </c>
      <c r="E33" s="99">
        <v>0.11125951146643082</v>
      </c>
      <c r="K33" s="53" t="s">
        <v>13</v>
      </c>
      <c r="L33" s="59">
        <v>0.51829999999999998</v>
      </c>
      <c r="M33" s="60">
        <v>7.3763925990444498E-2</v>
      </c>
    </row>
    <row r="34" spans="1:13" ht="18.75" x14ac:dyDescent="0.25">
      <c r="A34" s="71" t="s">
        <v>192</v>
      </c>
      <c r="B34" s="80" t="s">
        <v>167</v>
      </c>
      <c r="C34" s="73">
        <v>0.55940000000000001</v>
      </c>
      <c r="D34" s="73">
        <v>8.9917769038255296E-2</v>
      </c>
      <c r="E34" s="75">
        <v>6.7646974011127056E-2</v>
      </c>
      <c r="K34" s="53" t="s">
        <v>19</v>
      </c>
      <c r="L34" s="59">
        <v>0.49700000000000005</v>
      </c>
      <c r="M34" s="60">
        <v>8.1787723077709665E-2</v>
      </c>
    </row>
    <row r="35" spans="1:13" ht="18.75" customHeight="1" x14ac:dyDescent="0.25">
      <c r="A35" s="94" t="s">
        <v>68</v>
      </c>
      <c r="B35" s="95" t="s">
        <v>193</v>
      </c>
      <c r="C35" s="91">
        <v>0.39479999999999998</v>
      </c>
      <c r="D35" s="96">
        <v>0.23226950354609932</v>
      </c>
      <c r="E35" s="93">
        <v>1.7387841263114937E-2</v>
      </c>
      <c r="K35" s="53" t="s">
        <v>72</v>
      </c>
      <c r="L35" s="62">
        <v>0.47049999999999997</v>
      </c>
      <c r="M35" s="60">
        <v>0.1061541418621233</v>
      </c>
    </row>
    <row r="36" spans="1:13" ht="18.75" x14ac:dyDescent="0.25">
      <c r="A36" s="82" t="s">
        <v>194</v>
      </c>
      <c r="B36" s="80" t="s">
        <v>195</v>
      </c>
      <c r="C36" s="78">
        <v>0.47619999999999996</v>
      </c>
      <c r="D36" s="73">
        <v>8.2738345233095562E-2</v>
      </c>
      <c r="E36" s="75">
        <v>2.6559921521420556E-2</v>
      </c>
      <c r="K36" s="53" t="s">
        <v>191</v>
      </c>
      <c r="L36" s="59">
        <v>0.49109999999999998</v>
      </c>
      <c r="M36" s="60">
        <v>0.11125951146643082</v>
      </c>
    </row>
    <row r="37" spans="1:13" ht="18.75" customHeight="1" x14ac:dyDescent="0.25">
      <c r="A37" s="94" t="s">
        <v>72</v>
      </c>
      <c r="B37" s="92" t="s">
        <v>196</v>
      </c>
      <c r="C37" s="91">
        <v>0.47049999999999997</v>
      </c>
      <c r="D37" s="98">
        <v>2.3166843783209396E-2</v>
      </c>
      <c r="E37" s="99">
        <v>0.1061541418621233</v>
      </c>
      <c r="K37" s="66" t="s">
        <v>60</v>
      </c>
      <c r="L37" s="64">
        <v>0.58679999999999999</v>
      </c>
      <c r="M37" s="60">
        <v>0.1145537472878122</v>
      </c>
    </row>
    <row r="38" spans="1:13" ht="18.75" x14ac:dyDescent="0.25">
      <c r="A38" s="71" t="s">
        <v>197</v>
      </c>
      <c r="B38" s="80" t="s">
        <v>186</v>
      </c>
      <c r="C38" s="74">
        <v>0.52910000000000001</v>
      </c>
      <c r="D38" s="74">
        <v>1.8900018900016818E-4</v>
      </c>
      <c r="E38" s="75">
        <v>2.3556799439298018E-2</v>
      </c>
      <c r="K38" s="67" t="s">
        <v>198</v>
      </c>
      <c r="L38" s="64">
        <v>0.59150000000000003</v>
      </c>
      <c r="M38" s="61">
        <v>0.12111235992026863</v>
      </c>
    </row>
    <row r="39" spans="1:13" ht="18.75" x14ac:dyDescent="0.25">
      <c r="A39" s="102" t="s">
        <v>198</v>
      </c>
      <c r="B39" s="95" t="s">
        <v>171</v>
      </c>
      <c r="C39" s="96">
        <v>0.59150000000000003</v>
      </c>
      <c r="D39" s="98">
        <v>1.6906170752324614E-2</v>
      </c>
      <c r="E39" s="99">
        <v>0.12111235992026863</v>
      </c>
      <c r="K39" s="53" t="s">
        <v>204</v>
      </c>
      <c r="L39" s="64">
        <v>0.57540000000000002</v>
      </c>
      <c r="M39" s="61">
        <v>0.14419172049621073</v>
      </c>
    </row>
    <row r="40" spans="1:13" ht="18.75" x14ac:dyDescent="0.25">
      <c r="A40" s="82" t="s">
        <v>77</v>
      </c>
      <c r="B40" s="80" t="s">
        <v>160</v>
      </c>
      <c r="C40" s="74">
        <v>0.52539999999999998</v>
      </c>
      <c r="D40" s="78">
        <v>-4.0730871716787166E-2</v>
      </c>
      <c r="E40" s="79">
        <v>2.0270199291977334E-2</v>
      </c>
      <c r="K40" s="53" t="s">
        <v>15</v>
      </c>
      <c r="L40" s="59">
        <v>0.53439999999999999</v>
      </c>
      <c r="M40" s="61">
        <v>0.17014870052996692</v>
      </c>
    </row>
    <row r="41" spans="1:13" ht="18.75" customHeight="1" x14ac:dyDescent="0.25">
      <c r="A41" s="100" t="s">
        <v>79</v>
      </c>
      <c r="B41" s="92" t="s">
        <v>167</v>
      </c>
      <c r="C41" s="96">
        <v>0.54320000000000002</v>
      </c>
      <c r="D41" s="96">
        <v>0.13457290132547875</v>
      </c>
      <c r="E41" s="97">
        <v>4.7123287175866363E-2</v>
      </c>
      <c r="K41" s="53" t="s">
        <v>210</v>
      </c>
      <c r="L41" s="59">
        <v>0.52560000000000007</v>
      </c>
      <c r="M41" s="61">
        <v>0.17725974669945971</v>
      </c>
    </row>
    <row r="42" spans="1:13" ht="18.75" x14ac:dyDescent="0.25">
      <c r="A42" s="71" t="s">
        <v>200</v>
      </c>
      <c r="B42" s="80" t="s">
        <v>152</v>
      </c>
      <c r="C42" s="74">
        <v>0.49430000000000002</v>
      </c>
      <c r="D42" s="78">
        <v>-9.0835524984827123E-2</v>
      </c>
      <c r="E42" s="79">
        <v>2.0045331662256343E-2</v>
      </c>
    </row>
    <row r="43" spans="1:13" ht="18.75" customHeight="1" x14ac:dyDescent="0.25">
      <c r="A43" s="101" t="s">
        <v>201</v>
      </c>
      <c r="B43" s="95" t="s">
        <v>167</v>
      </c>
      <c r="C43" s="92" t="s">
        <v>285</v>
      </c>
      <c r="D43" s="92" t="s">
        <v>214</v>
      </c>
      <c r="E43" s="97">
        <v>4.0167435712958104E-2</v>
      </c>
    </row>
    <row r="44" spans="1:13" ht="18.75" customHeight="1" x14ac:dyDescent="0.25">
      <c r="A44" s="71" t="s">
        <v>202</v>
      </c>
      <c r="B44" s="72" t="s">
        <v>167</v>
      </c>
      <c r="C44" s="72" t="s">
        <v>285</v>
      </c>
      <c r="D44" s="72" t="s">
        <v>214</v>
      </c>
      <c r="E44" s="81">
        <v>0.15448380400561204</v>
      </c>
    </row>
    <row r="45" spans="1:13" ht="18.75" customHeight="1" x14ac:dyDescent="0.25">
      <c r="A45" s="94" t="s">
        <v>203</v>
      </c>
      <c r="B45" s="95" t="s">
        <v>167</v>
      </c>
      <c r="C45" s="96">
        <v>0.54810000000000003</v>
      </c>
      <c r="D45" s="96">
        <v>0.12862616310892175</v>
      </c>
      <c r="E45" s="97">
        <v>2.5559120362473098E-2</v>
      </c>
    </row>
    <row r="46" spans="1:13" ht="18.75" x14ac:dyDescent="0.25">
      <c r="A46" s="71" t="s">
        <v>204</v>
      </c>
      <c r="B46" s="80" t="s">
        <v>155</v>
      </c>
      <c r="C46" s="73">
        <v>0.57540000000000002</v>
      </c>
      <c r="D46" s="74">
        <v>4.3621828293360962E-2</v>
      </c>
      <c r="E46" s="81">
        <v>0.14419172049621073</v>
      </c>
    </row>
    <row r="47" spans="1:13" ht="18.75" customHeight="1" x14ac:dyDescent="0.25">
      <c r="A47" s="94" t="s">
        <v>206</v>
      </c>
      <c r="B47" s="92" t="s">
        <v>186</v>
      </c>
      <c r="C47" s="92" t="s">
        <v>285</v>
      </c>
      <c r="D47" s="92" t="s">
        <v>214</v>
      </c>
      <c r="E47" s="97">
        <v>5.7686015368320208E-2</v>
      </c>
    </row>
    <row r="48" spans="1:13" ht="18.75" customHeight="1" x14ac:dyDescent="0.25">
      <c r="A48" s="71" t="s">
        <v>92</v>
      </c>
      <c r="B48" s="80" t="s">
        <v>193</v>
      </c>
      <c r="C48" s="78">
        <v>0.37770000000000004</v>
      </c>
      <c r="D48" s="72" t="s">
        <v>214</v>
      </c>
      <c r="E48" s="75">
        <v>2.144611799122173E-2</v>
      </c>
    </row>
    <row r="49" spans="1:5" ht="18.75" x14ac:dyDescent="0.25">
      <c r="A49" s="94" t="s">
        <v>208</v>
      </c>
      <c r="B49" s="95" t="s">
        <v>209</v>
      </c>
      <c r="C49" s="98">
        <v>0.50850000000000006</v>
      </c>
      <c r="D49" s="98">
        <v>2.1238938053097185E-2</v>
      </c>
      <c r="E49" s="97">
        <v>2.9938830774075904E-2</v>
      </c>
    </row>
    <row r="50" spans="1:5" ht="18.75" x14ac:dyDescent="0.25">
      <c r="A50" s="71" t="s">
        <v>210</v>
      </c>
      <c r="B50" s="80" t="s">
        <v>211</v>
      </c>
      <c r="C50" s="74">
        <v>0.52560000000000007</v>
      </c>
      <c r="D50" s="74">
        <v>3.2724505327245038E-2</v>
      </c>
      <c r="E50" s="81">
        <v>0.17725974669945971</v>
      </c>
    </row>
    <row r="51" spans="1:5" ht="18.75" x14ac:dyDescent="0.25">
      <c r="A51" s="94" t="s">
        <v>212</v>
      </c>
      <c r="B51" s="92" t="s">
        <v>213</v>
      </c>
      <c r="C51" s="91">
        <v>0.45710000000000001</v>
      </c>
      <c r="D51" s="96">
        <v>8.8383285933056208E-2</v>
      </c>
      <c r="E51" s="93">
        <v>1.8037426466679898E-2</v>
      </c>
    </row>
  </sheetData>
  <pageMargins left="0.7" right="0.7" top="0.75" bottom="0.75" header="0.3" footer="0.3"/>
  <pageSetup paperSize="5" scale="22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"/>
  <sheetViews>
    <sheetView workbookViewId="0">
      <selection activeCell="D22" sqref="D22"/>
    </sheetView>
  </sheetViews>
  <sheetFormatPr defaultRowHeight="15" x14ac:dyDescent="0.25"/>
  <cols>
    <col min="1" max="1" width="19.7109375" style="19" customWidth="1"/>
    <col min="3" max="6" width="19.7109375" style="19" customWidth="1"/>
  </cols>
  <sheetData>
    <row r="1" spans="1:6" ht="60" x14ac:dyDescent="0.25">
      <c r="A1" s="22" t="s">
        <v>142</v>
      </c>
      <c r="B1" s="22" t="s">
        <v>143</v>
      </c>
      <c r="C1" s="36" t="s">
        <v>141</v>
      </c>
      <c r="D1" s="36" t="s">
        <v>138</v>
      </c>
      <c r="E1" s="36" t="s">
        <v>139</v>
      </c>
      <c r="F1" s="36" t="s">
        <v>140</v>
      </c>
    </row>
    <row r="2" spans="1:6" x14ac:dyDescent="0.25">
      <c r="A2" s="34" t="s">
        <v>144</v>
      </c>
      <c r="B2" s="23" t="s">
        <v>145</v>
      </c>
      <c r="C2" s="37">
        <v>0.48139999999999999</v>
      </c>
      <c r="D2" s="38" t="s">
        <v>137</v>
      </c>
      <c r="E2" s="37">
        <v>0.10618256550779243</v>
      </c>
      <c r="F2" s="37">
        <v>8.948450077067991E-3</v>
      </c>
    </row>
    <row r="3" spans="1:6" x14ac:dyDescent="0.25">
      <c r="A3" s="35" t="s">
        <v>103</v>
      </c>
      <c r="B3" s="25" t="s">
        <v>147</v>
      </c>
      <c r="C3" s="37">
        <v>0.56159999999999999</v>
      </c>
      <c r="D3" s="37">
        <v>-2.1602787456445935E-2</v>
      </c>
      <c r="E3" s="37">
        <v>3.2534311555246345E-2</v>
      </c>
      <c r="F3" s="37">
        <v>1.2219340965150845E-2</v>
      </c>
    </row>
    <row r="4" spans="1:6" x14ac:dyDescent="0.25">
      <c r="A4" s="34" t="s">
        <v>105</v>
      </c>
      <c r="B4" s="23" t="s">
        <v>154</v>
      </c>
      <c r="C4" s="39">
        <v>0.46130000000000004</v>
      </c>
      <c r="D4" s="39">
        <v>2.2838137472283884E-2</v>
      </c>
      <c r="E4" s="39">
        <v>3.2766817547755289E-2</v>
      </c>
      <c r="F4" s="39">
        <v>5.7790303754946338E-3</v>
      </c>
    </row>
    <row r="5" spans="1:6" x14ac:dyDescent="0.25">
      <c r="A5" s="34" t="s">
        <v>107</v>
      </c>
      <c r="B5" s="23" t="s">
        <v>155</v>
      </c>
      <c r="C5" s="38" t="s">
        <v>137</v>
      </c>
      <c r="D5" s="38" t="s">
        <v>137</v>
      </c>
      <c r="E5" s="37">
        <v>8.3482622715872451E-2</v>
      </c>
      <c r="F5" s="37">
        <v>3.3393049086348978E-2</v>
      </c>
    </row>
    <row r="6" spans="1:6" x14ac:dyDescent="0.25">
      <c r="A6" s="34" t="s">
        <v>108</v>
      </c>
      <c r="B6" s="23" t="s">
        <v>157</v>
      </c>
      <c r="C6" s="38" t="s">
        <v>137</v>
      </c>
      <c r="D6" s="38" t="s">
        <v>137</v>
      </c>
      <c r="E6" s="37">
        <v>0.11421538461538462</v>
      </c>
      <c r="F6" s="37">
        <v>0.10336703296703297</v>
      </c>
    </row>
    <row r="7" spans="1:6" x14ac:dyDescent="0.25">
      <c r="A7" s="34" t="s">
        <v>109</v>
      </c>
      <c r="B7" s="23" t="s">
        <v>158</v>
      </c>
      <c r="C7" s="39">
        <v>0.59299999999999997</v>
      </c>
      <c r="D7" s="39">
        <v>3.3840947546531336E-3</v>
      </c>
      <c r="E7" s="39">
        <v>0.21726857245272874</v>
      </c>
      <c r="F7" s="39">
        <v>5.6322251097768616E-2</v>
      </c>
    </row>
    <row r="8" spans="1:6" x14ac:dyDescent="0.25">
      <c r="A8" s="34" t="s">
        <v>111</v>
      </c>
      <c r="B8" s="23" t="s">
        <v>159</v>
      </c>
      <c r="C8" s="37">
        <v>0.54400000000000004</v>
      </c>
      <c r="D8" s="37">
        <v>9.6774193548387177E-2</v>
      </c>
      <c r="E8" s="37">
        <v>5.9778029576687292E-2</v>
      </c>
      <c r="F8" s="37">
        <v>3.0884104709608066E-2</v>
      </c>
    </row>
    <row r="9" spans="1:6" x14ac:dyDescent="0.25">
      <c r="A9" s="34" t="s">
        <v>113</v>
      </c>
      <c r="B9" s="23" t="s">
        <v>161</v>
      </c>
      <c r="C9" s="38" t="s">
        <v>137</v>
      </c>
      <c r="D9" s="38" t="s">
        <v>137</v>
      </c>
      <c r="E9" s="37">
        <v>2.8839351178914601E-2</v>
      </c>
      <c r="F9" s="37">
        <v>5.1324269047220896E-3</v>
      </c>
    </row>
    <row r="10" spans="1:6" x14ac:dyDescent="0.25">
      <c r="A10" s="24" t="s">
        <v>115</v>
      </c>
      <c r="B10" s="24" t="s">
        <v>167</v>
      </c>
      <c r="C10" s="37">
        <v>0.61630000000000007</v>
      </c>
      <c r="D10" s="37">
        <v>3.4060402684563923E-2</v>
      </c>
      <c r="E10" s="37">
        <v>4.6536207283092594E-2</v>
      </c>
      <c r="F10" s="37">
        <v>0.21112641322102296</v>
      </c>
    </row>
    <row r="11" spans="1:6" x14ac:dyDescent="0.25">
      <c r="A11" s="34" t="s">
        <v>116</v>
      </c>
      <c r="B11" s="23" t="s">
        <v>171</v>
      </c>
      <c r="C11" s="38" t="s">
        <v>137</v>
      </c>
      <c r="D11" s="38" t="s">
        <v>137</v>
      </c>
      <c r="E11" s="37">
        <v>7.4229143312489032E-2</v>
      </c>
      <c r="F11" s="37">
        <v>7.4175119190718661E-2</v>
      </c>
    </row>
    <row r="12" spans="1:6" x14ac:dyDescent="0.25">
      <c r="A12" s="35" t="s">
        <v>118</v>
      </c>
      <c r="B12" s="25" t="s">
        <v>157</v>
      </c>
      <c r="C12" s="40" t="s">
        <v>137</v>
      </c>
      <c r="D12" s="40" t="s">
        <v>137</v>
      </c>
      <c r="E12" s="39">
        <v>3.7996441965573613E-2</v>
      </c>
      <c r="F12" s="39">
        <v>6.600394268679681E-2</v>
      </c>
    </row>
    <row r="13" spans="1:6" x14ac:dyDescent="0.25">
      <c r="A13" s="34" t="s">
        <v>183</v>
      </c>
      <c r="B13" s="23" t="s">
        <v>184</v>
      </c>
      <c r="C13" s="38" t="s">
        <v>137</v>
      </c>
      <c r="D13" s="38" t="s">
        <v>137</v>
      </c>
      <c r="E13" s="37">
        <v>9.5154341866343861E-2</v>
      </c>
      <c r="F13" s="37">
        <v>5.1682272937657994E-2</v>
      </c>
    </row>
    <row r="14" spans="1:6" x14ac:dyDescent="0.25">
      <c r="A14" s="34" t="s">
        <v>124</v>
      </c>
      <c r="B14" s="24" t="s">
        <v>189</v>
      </c>
      <c r="C14" s="38" t="s">
        <v>137</v>
      </c>
      <c r="D14" s="38" t="s">
        <v>137</v>
      </c>
      <c r="E14" s="37">
        <v>6.7813792183540084E-2</v>
      </c>
      <c r="F14" s="37">
        <v>7.1601974122982526E-2</v>
      </c>
    </row>
    <row r="15" spans="1:6" x14ac:dyDescent="0.25">
      <c r="A15" s="34" t="s">
        <v>125</v>
      </c>
      <c r="B15" s="23" t="s">
        <v>154</v>
      </c>
      <c r="C15" s="37">
        <v>0.47289999999999999</v>
      </c>
      <c r="D15" s="37">
        <v>0.11533018867924529</v>
      </c>
      <c r="E15" s="37">
        <v>4.708457526080477E-2</v>
      </c>
      <c r="F15" s="37">
        <v>3.0958923248882265E-2</v>
      </c>
    </row>
    <row r="16" spans="1:6" x14ac:dyDescent="0.25">
      <c r="A16" s="34" t="s">
        <v>127</v>
      </c>
      <c r="B16" s="23" t="s">
        <v>196</v>
      </c>
      <c r="C16" s="39">
        <v>0.49020000000000002</v>
      </c>
      <c r="D16" s="39">
        <v>-3.1225296442687709E-2</v>
      </c>
      <c r="E16" s="39">
        <v>0.11101662887377173</v>
      </c>
      <c r="F16" s="39">
        <v>1.9861516034985423E-2</v>
      </c>
    </row>
    <row r="17" spans="1:6" x14ac:dyDescent="0.25">
      <c r="A17" s="34" t="s">
        <v>129</v>
      </c>
      <c r="B17" s="23" t="s">
        <v>199</v>
      </c>
      <c r="C17" s="39">
        <v>0.53490000000000004</v>
      </c>
      <c r="D17" s="39">
        <v>-3.6216216216216228E-2</v>
      </c>
      <c r="E17" s="39">
        <v>5.1975399753997537E-2</v>
      </c>
      <c r="F17" s="39">
        <v>2.7089790897908979E-2</v>
      </c>
    </row>
    <row r="18" spans="1:6" x14ac:dyDescent="0.25">
      <c r="A18" s="34" t="s">
        <v>131</v>
      </c>
      <c r="B18" s="23" t="s">
        <v>155</v>
      </c>
      <c r="C18" s="39">
        <v>0.56740000000000002</v>
      </c>
      <c r="D18" s="39">
        <v>2.4187725631768891E-2</v>
      </c>
      <c r="E18" s="39">
        <v>3.6670956299812915E-2</v>
      </c>
      <c r="F18" s="39">
        <v>7.6023834499464697E-3</v>
      </c>
    </row>
    <row r="19" spans="1:6" x14ac:dyDescent="0.25">
      <c r="A19" s="35" t="s">
        <v>205</v>
      </c>
      <c r="B19" s="25" t="s">
        <v>177</v>
      </c>
      <c r="C19" s="37">
        <v>0.50719999999999998</v>
      </c>
      <c r="D19" s="37">
        <v>2.4646464646464625E-2</v>
      </c>
      <c r="E19" s="37">
        <v>4.3120897994234193E-2</v>
      </c>
      <c r="F19" s="37">
        <v>8.6964226079726294E-3</v>
      </c>
    </row>
    <row r="20" spans="1:6" x14ac:dyDescent="0.25">
      <c r="A20" s="34" t="s">
        <v>120</v>
      </c>
      <c r="B20" s="23" t="s">
        <v>207</v>
      </c>
      <c r="C20" s="39">
        <v>0.46409999999999996</v>
      </c>
      <c r="D20" s="39">
        <v>1.5536105032822625E-2</v>
      </c>
      <c r="E20" s="39">
        <v>8.3084039743712992E-2</v>
      </c>
      <c r="F20" s="39">
        <v>2.0182884416370249E-2</v>
      </c>
    </row>
    <row r="21" spans="1:6" x14ac:dyDescent="0.25">
      <c r="A21"/>
      <c r="C21"/>
      <c r="D21"/>
      <c r="E21"/>
      <c r="F21"/>
    </row>
    <row r="22" spans="1:6" x14ac:dyDescent="0.25">
      <c r="A22"/>
      <c r="C22"/>
      <c r="D22"/>
      <c r="E22"/>
      <c r="F22"/>
    </row>
    <row r="23" spans="1:6" x14ac:dyDescent="0.25">
      <c r="A23"/>
      <c r="C23"/>
      <c r="D23"/>
      <c r="E23"/>
      <c r="F23"/>
    </row>
    <row r="24" spans="1:6" x14ac:dyDescent="0.25">
      <c r="A24"/>
      <c r="C24"/>
      <c r="D24"/>
      <c r="E24"/>
      <c r="F24"/>
    </row>
    <row r="25" spans="1:6" x14ac:dyDescent="0.25">
      <c r="A25"/>
      <c r="C25"/>
      <c r="D25"/>
      <c r="E25"/>
      <c r="F25"/>
    </row>
    <row r="26" spans="1:6" x14ac:dyDescent="0.25">
      <c r="A26"/>
      <c r="C26"/>
      <c r="D26"/>
      <c r="E26"/>
      <c r="F26"/>
    </row>
    <row r="27" spans="1:6" x14ac:dyDescent="0.25">
      <c r="A27"/>
      <c r="C27"/>
      <c r="D27"/>
      <c r="E27"/>
      <c r="F27"/>
    </row>
    <row r="28" spans="1:6" x14ac:dyDescent="0.25">
      <c r="A28"/>
      <c r="C28"/>
      <c r="D28"/>
      <c r="E28"/>
      <c r="F28"/>
    </row>
    <row r="29" spans="1:6" x14ac:dyDescent="0.25">
      <c r="A29"/>
      <c r="C29"/>
      <c r="D29"/>
      <c r="E29"/>
      <c r="F29"/>
    </row>
    <row r="30" spans="1:6" x14ac:dyDescent="0.25">
      <c r="A30"/>
      <c r="C30"/>
      <c r="D30"/>
      <c r="E30"/>
      <c r="F30"/>
    </row>
    <row r="31" spans="1:6" x14ac:dyDescent="0.25">
      <c r="A31"/>
      <c r="C31"/>
      <c r="D31"/>
      <c r="E31"/>
      <c r="F31"/>
    </row>
    <row r="32" spans="1:6" x14ac:dyDescent="0.25">
      <c r="A32"/>
      <c r="C32"/>
      <c r="D32"/>
      <c r="E32"/>
      <c r="F32"/>
    </row>
    <row r="33" spans="1:6" x14ac:dyDescent="0.25">
      <c r="A33"/>
      <c r="C33"/>
      <c r="D33"/>
      <c r="E33"/>
      <c r="F33"/>
    </row>
    <row r="34" spans="1:6" x14ac:dyDescent="0.25">
      <c r="A34"/>
      <c r="C34"/>
      <c r="D34"/>
      <c r="E34"/>
      <c r="F34"/>
    </row>
    <row r="35" spans="1:6" x14ac:dyDescent="0.25">
      <c r="A35"/>
      <c r="C35"/>
      <c r="D35"/>
      <c r="E35"/>
      <c r="F35"/>
    </row>
    <row r="36" spans="1:6" x14ac:dyDescent="0.25">
      <c r="A36"/>
      <c r="C36"/>
      <c r="D36"/>
      <c r="E36"/>
      <c r="F36"/>
    </row>
    <row r="37" spans="1:6" x14ac:dyDescent="0.25">
      <c r="A37"/>
      <c r="C37"/>
      <c r="D37"/>
      <c r="E37"/>
      <c r="F37"/>
    </row>
    <row r="38" spans="1:6" x14ac:dyDescent="0.25">
      <c r="A38"/>
      <c r="C38"/>
      <c r="D38"/>
      <c r="E38"/>
      <c r="F38"/>
    </row>
    <row r="39" spans="1:6" x14ac:dyDescent="0.25">
      <c r="A39"/>
      <c r="C39"/>
      <c r="D39"/>
      <c r="E39"/>
      <c r="F39"/>
    </row>
    <row r="40" spans="1:6" x14ac:dyDescent="0.25">
      <c r="A40"/>
      <c r="C40"/>
      <c r="D40"/>
      <c r="E40"/>
      <c r="F40"/>
    </row>
    <row r="41" spans="1:6" x14ac:dyDescent="0.25">
      <c r="A41"/>
      <c r="C41"/>
      <c r="D41"/>
      <c r="E41"/>
      <c r="F41"/>
    </row>
    <row r="42" spans="1:6" x14ac:dyDescent="0.25">
      <c r="A42"/>
      <c r="C42"/>
      <c r="D42"/>
      <c r="E42"/>
      <c r="F42"/>
    </row>
    <row r="43" spans="1:6" x14ac:dyDescent="0.25">
      <c r="A43"/>
      <c r="C43"/>
      <c r="D43"/>
      <c r="E43"/>
      <c r="F43"/>
    </row>
    <row r="44" spans="1:6" x14ac:dyDescent="0.25">
      <c r="A44"/>
      <c r="C44"/>
      <c r="D44"/>
      <c r="E44"/>
      <c r="F44"/>
    </row>
    <row r="45" spans="1:6" x14ac:dyDescent="0.25">
      <c r="A45"/>
      <c r="C45"/>
      <c r="D45"/>
      <c r="E45"/>
      <c r="F45"/>
    </row>
    <row r="46" spans="1:6" x14ac:dyDescent="0.25">
      <c r="A46"/>
      <c r="C46"/>
      <c r="D46"/>
      <c r="E46"/>
      <c r="F46"/>
    </row>
    <row r="47" spans="1:6" x14ac:dyDescent="0.25">
      <c r="A47"/>
      <c r="C47"/>
      <c r="D47"/>
      <c r="E47"/>
      <c r="F47"/>
    </row>
    <row r="48" spans="1:6" x14ac:dyDescent="0.25">
      <c r="A48"/>
      <c r="C48"/>
      <c r="D48"/>
      <c r="E48"/>
      <c r="F48"/>
    </row>
    <row r="49" spans="1:6" x14ac:dyDescent="0.25">
      <c r="A49"/>
      <c r="C49"/>
      <c r="D49"/>
      <c r="E49"/>
      <c r="F49"/>
    </row>
    <row r="50" spans="1:6" x14ac:dyDescent="0.25">
      <c r="A50"/>
      <c r="C50"/>
      <c r="D50"/>
      <c r="E50"/>
      <c r="F50"/>
    </row>
    <row r="51" spans="1:6" x14ac:dyDescent="0.25">
      <c r="A51"/>
      <c r="C51"/>
      <c r="D51"/>
      <c r="E51"/>
      <c r="F51"/>
    </row>
    <row r="52" spans="1:6" x14ac:dyDescent="0.25">
      <c r="A52"/>
      <c r="C52"/>
      <c r="D52"/>
      <c r="E52"/>
      <c r="F52"/>
    </row>
    <row r="53" spans="1:6" x14ac:dyDescent="0.25">
      <c r="A53"/>
      <c r="C53"/>
      <c r="D53"/>
      <c r="E53"/>
      <c r="F53"/>
    </row>
    <row r="54" spans="1:6" x14ac:dyDescent="0.25">
      <c r="A54"/>
      <c r="C54"/>
      <c r="D54"/>
      <c r="E54"/>
      <c r="F54"/>
    </row>
    <row r="55" spans="1:6" x14ac:dyDescent="0.25">
      <c r="A55"/>
      <c r="C55"/>
      <c r="D55"/>
      <c r="E55"/>
      <c r="F55"/>
    </row>
    <row r="56" spans="1:6" x14ac:dyDescent="0.25">
      <c r="A56"/>
      <c r="C56"/>
      <c r="D56"/>
      <c r="E56"/>
      <c r="F56"/>
    </row>
    <row r="57" spans="1:6" x14ac:dyDescent="0.25">
      <c r="A57"/>
      <c r="C57"/>
      <c r="D57"/>
      <c r="E57"/>
      <c r="F57"/>
    </row>
    <row r="58" spans="1:6" x14ac:dyDescent="0.25">
      <c r="A58"/>
      <c r="C58"/>
      <c r="D58"/>
      <c r="E58"/>
      <c r="F58"/>
    </row>
    <row r="59" spans="1:6" x14ac:dyDescent="0.25">
      <c r="A59"/>
      <c r="C59"/>
      <c r="D59"/>
      <c r="E59"/>
      <c r="F59"/>
    </row>
    <row r="60" spans="1:6" x14ac:dyDescent="0.25">
      <c r="A60"/>
      <c r="C60"/>
      <c r="D60"/>
      <c r="E60"/>
      <c r="F60"/>
    </row>
    <row r="61" spans="1:6" x14ac:dyDescent="0.25">
      <c r="A61"/>
      <c r="C61"/>
      <c r="D61"/>
      <c r="E61"/>
      <c r="F61"/>
    </row>
    <row r="62" spans="1:6" x14ac:dyDescent="0.25">
      <c r="A62"/>
      <c r="C62"/>
      <c r="D62"/>
      <c r="E62"/>
      <c r="F62"/>
    </row>
    <row r="63" spans="1:6" x14ac:dyDescent="0.25">
      <c r="A63"/>
      <c r="C63"/>
      <c r="D63"/>
      <c r="E63"/>
      <c r="F63"/>
    </row>
    <row r="64" spans="1:6" x14ac:dyDescent="0.25">
      <c r="A64"/>
      <c r="C64"/>
      <c r="D64"/>
      <c r="E64"/>
      <c r="F64"/>
    </row>
    <row r="65" spans="1:6" x14ac:dyDescent="0.25">
      <c r="A65"/>
      <c r="C65"/>
      <c r="D65"/>
      <c r="E65"/>
      <c r="F65"/>
    </row>
    <row r="66" spans="1:6" x14ac:dyDescent="0.25">
      <c r="A66"/>
      <c r="C66"/>
      <c r="D66"/>
      <c r="E66"/>
      <c r="F66"/>
    </row>
    <row r="67" spans="1:6" x14ac:dyDescent="0.25">
      <c r="A67"/>
      <c r="C67"/>
      <c r="D67"/>
      <c r="E67"/>
      <c r="F67"/>
    </row>
    <row r="68" spans="1:6" x14ac:dyDescent="0.25">
      <c r="A68"/>
      <c r="C68"/>
      <c r="D68"/>
      <c r="E68"/>
      <c r="F68"/>
    </row>
    <row r="69" spans="1:6" x14ac:dyDescent="0.25">
      <c r="A69"/>
      <c r="C69"/>
      <c r="D69"/>
      <c r="E69"/>
      <c r="F69"/>
    </row>
    <row r="70" spans="1:6" x14ac:dyDescent="0.25">
      <c r="A70"/>
      <c r="C70"/>
      <c r="D70"/>
      <c r="E70"/>
      <c r="F70"/>
    </row>
  </sheetData>
  <autoFilter ref="A1:F70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Work2019</vt:lpstr>
      <vt:lpstr>PageSetup</vt:lpstr>
      <vt:lpstr>Final</vt:lpstr>
      <vt:lpstr>Large Cities</vt:lpstr>
      <vt:lpstr>Additional Cities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LeagueComp</dc:creator>
  <cp:lastModifiedBy>Kenneth McLeod</cp:lastModifiedBy>
  <cp:lastPrinted>2020-10-22T13:27:02Z</cp:lastPrinted>
  <dcterms:created xsi:type="dcterms:W3CDTF">2018-03-26T19:33:26Z</dcterms:created>
  <dcterms:modified xsi:type="dcterms:W3CDTF">2020-10-22T13:28:32Z</dcterms:modified>
</cp:coreProperties>
</file>