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CC876EBE-9D92-48F9-A9CA-E30672C3C879}" xr6:coauthVersionLast="36" xr6:coauthVersionMax="40" xr10:uidLastSave="{00000000-0000-0000-0000-000000000000}"/>
  <bookViews>
    <workbookView xWindow="0" yWindow="0" windowWidth="7470" windowHeight="2595" activeTab="4" xr2:uid="{00000000-000D-0000-FFFF-FFFF00000000}"/>
  </bookViews>
  <sheets>
    <sheet name="Work" sheetId="1" r:id="rId1"/>
    <sheet name="Work2019" sheetId="6" r:id="rId2"/>
    <sheet name="Setup" sheetId="2" r:id="rId3"/>
    <sheet name="Final" sheetId="3" r:id="rId4"/>
    <sheet name="3.5.5 Large Cities" sheetId="4" r:id="rId5"/>
    <sheet name="Additional Cities" sheetId="5" r:id="rId6"/>
  </sheets>
  <definedNames>
    <definedName name="_xlnm._FilterDatabase" localSheetId="4" hidden="1">'3.5.5 Large Cities'!$A$1:$E$51</definedName>
    <definedName name="_xlnm._FilterDatabase" localSheetId="3" hidden="1">Final!$I$1:$J$70</definedName>
    <definedName name="_xlnm._FilterDatabase" localSheetId="0" hidden="1">Work!$A$1:$F$146</definedName>
  </definedNames>
  <calcPr calcId="191029"/>
</workbook>
</file>

<file path=xl/calcChain.xml><?xml version="1.0" encoding="utf-8"?>
<calcChain xmlns="http://schemas.openxmlformats.org/spreadsheetml/2006/main">
  <c r="C51" i="4" l="1"/>
  <c r="C50" i="4"/>
  <c r="C49" i="4"/>
  <c r="C48" i="4"/>
  <c r="C46" i="4"/>
  <c r="C45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2" i="4"/>
  <c r="C21" i="4"/>
  <c r="C20" i="4"/>
  <c r="C19" i="4"/>
  <c r="C17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P51" i="4" l="1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<sst xmlns="http://schemas.openxmlformats.org/spreadsheetml/2006/main" count="2104" uniqueCount="358">
  <si>
    <t>Dataset Title</t>
  </si>
  <si>
    <t>City Size</t>
  </si>
  <si>
    <t>Name of MSA</t>
  </si>
  <si>
    <t>Albuquerque</t>
  </si>
  <si>
    <t>lg</t>
  </si>
  <si>
    <t>Albuquerque, NM MSA</t>
  </si>
  <si>
    <t>Arlington, TX</t>
  </si>
  <si>
    <t>Fort Worth-Arlington, TX Metropolitan Division</t>
  </si>
  <si>
    <t>Atlanta</t>
  </si>
  <si>
    <t>Atlanta-Sandy Springs-Roswell, GA MSA</t>
  </si>
  <si>
    <t>Austin</t>
  </si>
  <si>
    <t>Austin-Round Rock, TX MSA</t>
  </si>
  <si>
    <t>Baltimore</t>
  </si>
  <si>
    <t>Baltimore-Columbia-Towson, MD MSA</t>
  </si>
  <si>
    <t>Boston</t>
  </si>
  <si>
    <t>Boston, MA Metropolitan Division</t>
  </si>
  <si>
    <t>Charlotte</t>
  </si>
  <si>
    <t>Charlotte-Concord-Gastonia, NC-SC MSA</t>
  </si>
  <si>
    <t>Chicago</t>
  </si>
  <si>
    <t>Chicago-Naperville-Elgin, IL-IN-WI MSA</t>
  </si>
  <si>
    <t xml:space="preserve">Cleveland </t>
  </si>
  <si>
    <t>Cleveland-Elyria, OH MSA</t>
  </si>
  <si>
    <t xml:space="preserve">Colorado Springs </t>
  </si>
  <si>
    <t>Colorado Springs, CO MSA</t>
  </si>
  <si>
    <t xml:space="preserve">Columbus </t>
  </si>
  <si>
    <t>Columbus, OH MSA</t>
  </si>
  <si>
    <t>Dallas</t>
  </si>
  <si>
    <t>Dallas-Plano-Irving, TX Metropolitan Division</t>
  </si>
  <si>
    <t>Denver</t>
  </si>
  <si>
    <t>Denver-Aurora-Lakewood, CO MSA</t>
  </si>
  <si>
    <t>Detroit</t>
  </si>
  <si>
    <t>Detroit-Livonia-Dearborn, MI Metro Division</t>
  </si>
  <si>
    <t xml:space="preserve">El Paso </t>
  </si>
  <si>
    <t>El Paso, TX MSA</t>
  </si>
  <si>
    <t>Fort Worth</t>
  </si>
  <si>
    <t xml:space="preserve">Fresno </t>
  </si>
  <si>
    <t xml:space="preserve">Houston </t>
  </si>
  <si>
    <t>Houston-The Woodlands-Sugar Land, TX MSA</t>
  </si>
  <si>
    <t>Indianapolis</t>
  </si>
  <si>
    <t>Indianapolis-Carmel-Anderson, IN MSA</t>
  </si>
  <si>
    <t>Jacksonville</t>
  </si>
  <si>
    <t>Jacksonville, FL MSA</t>
  </si>
  <si>
    <t>Kansas City, MO</t>
  </si>
  <si>
    <t>Kansas City, MO-KS MSA</t>
  </si>
  <si>
    <t xml:space="preserve">Las Vegas </t>
  </si>
  <si>
    <t>Las Vegas-Paradise, NV MSA</t>
  </si>
  <si>
    <t xml:space="preserve">Long Beach </t>
  </si>
  <si>
    <t>Los Angeles-Long Beach-Anaheim, CA MSA</t>
  </si>
  <si>
    <t xml:space="preserve">Los Angeles </t>
  </si>
  <si>
    <t>Louisville</t>
  </si>
  <si>
    <t>Louisville/Jefferson County, KY-IN MSA</t>
  </si>
  <si>
    <t xml:space="preserve">Memphis </t>
  </si>
  <si>
    <t>Memphis, TN-MS-AR MSA</t>
  </si>
  <si>
    <t>Mesa</t>
  </si>
  <si>
    <t>Phoenix-Mesa-Scottsdale, AZ MSA</t>
  </si>
  <si>
    <t xml:space="preserve">Miami </t>
  </si>
  <si>
    <t>Miami-Fort Lauderdale-West Palm Beach, FL MSA</t>
  </si>
  <si>
    <t>Milwaukee</t>
  </si>
  <si>
    <t>Milwaukee-Waukesha-West Allis, WI MSA</t>
  </si>
  <si>
    <t>Minneapolis</t>
  </si>
  <si>
    <t>Minneapolis-St. Paul-Bloomington, MN-WI MSA</t>
  </si>
  <si>
    <t>Nashville (Metro Gov)</t>
  </si>
  <si>
    <t>Nashville-Davidson--Murfreesboro--Franklin, TN MSA</t>
  </si>
  <si>
    <t xml:space="preserve">New York </t>
  </si>
  <si>
    <t>New York-Jersey City-White Plains, NY-NJ Metropolitan Division</t>
  </si>
  <si>
    <t xml:space="preserve">Oakland </t>
  </si>
  <si>
    <t>San Francisco-Redwood City-South San Francisco, CA Metropolitan Division</t>
  </si>
  <si>
    <t>Oklahoma City</t>
  </si>
  <si>
    <t>Oklahoma City, OK MSA</t>
  </si>
  <si>
    <t xml:space="preserve">Omaha </t>
  </si>
  <si>
    <t>Omaha-Council Bluffs, NE-IA MSA</t>
  </si>
  <si>
    <t>Philadelphia</t>
  </si>
  <si>
    <t>Philadelphia, PA Metropolitan Division</t>
  </si>
  <si>
    <t xml:space="preserve">Phoenix </t>
  </si>
  <si>
    <t>Portland, OR</t>
  </si>
  <si>
    <t>Portland-Vancouver-Hillsboro, OR-WA MSA</t>
  </si>
  <si>
    <t>Raleigh</t>
  </si>
  <si>
    <t>Raleigh, NC MSA</t>
  </si>
  <si>
    <t>Sacramento</t>
  </si>
  <si>
    <t>Sacramento--Roseville--Arden-Arcade, CA MSA</t>
  </si>
  <si>
    <t xml:space="preserve">San Antonio </t>
  </si>
  <si>
    <t>San Antonio-New Braunfels, TX MSA</t>
  </si>
  <si>
    <t xml:space="preserve">San Diego </t>
  </si>
  <si>
    <t>San Diego-Carlsbad-San Marcos, CA MSA</t>
  </si>
  <si>
    <t xml:space="preserve">San Francisco </t>
  </si>
  <si>
    <t xml:space="preserve">San Jose </t>
  </si>
  <si>
    <t>San Jose-Sunnyvale-Santa Clara, CA MSA</t>
  </si>
  <si>
    <t xml:space="preserve">Seattle </t>
  </si>
  <si>
    <t>Seattle-Bellevue-Everett, WA Metropolitan Division</t>
  </si>
  <si>
    <t xml:space="preserve">Tucson </t>
  </si>
  <si>
    <t>Tucson, AZ MSA</t>
  </si>
  <si>
    <t>Tulsa</t>
  </si>
  <si>
    <t>Tulsa, OK MSA</t>
  </si>
  <si>
    <t xml:space="preserve">Virginia Beach </t>
  </si>
  <si>
    <t>Virginia Beach-Norfolk-Newport News, VA-NC MSA</t>
  </si>
  <si>
    <t>Washington, DC</t>
  </si>
  <si>
    <t>Washington-Arlington-Alexandria, DC-VA-MD-WV Metropolitan Division</t>
  </si>
  <si>
    <t>Wichita, KS</t>
  </si>
  <si>
    <t>Wichita, KS MSA</t>
  </si>
  <si>
    <t>Albany</t>
  </si>
  <si>
    <t>msc</t>
  </si>
  <si>
    <t>Albany-Schenectady-Troy, NY MSA</t>
  </si>
  <si>
    <t>Anchorage</t>
  </si>
  <si>
    <t>Anchorage, AK MSA</t>
  </si>
  <si>
    <t>Baton Rouge</t>
  </si>
  <si>
    <t>Baton Rouge, LA MSA</t>
  </si>
  <si>
    <t>Bellingham</t>
  </si>
  <si>
    <t>Boulder</t>
  </si>
  <si>
    <t>Burlington</t>
  </si>
  <si>
    <t>Burlington-South Burlington, VT MSA</t>
  </si>
  <si>
    <t>Charleston</t>
  </si>
  <si>
    <t>Charleston-North Charleston, SC MSA</t>
  </si>
  <si>
    <t>Chattanooga</t>
  </si>
  <si>
    <t>Chattanooga, TN-GA MSA</t>
  </si>
  <si>
    <t>Davis</t>
  </si>
  <si>
    <t>Eugene</t>
  </si>
  <si>
    <t>Eugene, Springfield</t>
  </si>
  <si>
    <t>Fort Collins</t>
  </si>
  <si>
    <t>Fort Collins, Loveland</t>
  </si>
  <si>
    <t>Honolulu</t>
  </si>
  <si>
    <t>Honolulu, HI MSA</t>
  </si>
  <si>
    <t>Madison</t>
  </si>
  <si>
    <t>Madison, WI MSA</t>
  </si>
  <si>
    <t>Missoula</t>
  </si>
  <si>
    <t>New Orleans</t>
  </si>
  <si>
    <t>New Orleans-Metairie, LA MSA</t>
  </si>
  <si>
    <t>Pittsburgh</t>
  </si>
  <si>
    <t>Pittsburgh, PA MSA</t>
  </si>
  <si>
    <t>Salt Lake City</t>
  </si>
  <si>
    <t>Salt Lake City, UT MSA</t>
  </si>
  <si>
    <t>Spokane</t>
  </si>
  <si>
    <t>Spokane-Spokane Valley, WA MSA</t>
  </si>
  <si>
    <t>St Louis</t>
  </si>
  <si>
    <t>St. Louis, MO-IL MSA</t>
  </si>
  <si>
    <t>2010 asthma: adults who have been told they currently have asthma</t>
  </si>
  <si>
    <t>Geography</t>
  </si>
  <si>
    <t>Bike%</t>
  </si>
  <si>
    <t>Walk%</t>
  </si>
  <si>
    <t>Albany city, New York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</si>
  <si>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</si>
  <si>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</si>
  <si>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</si>
  <si>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</si>
  <si>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</si>
  <si>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</si>
  <si>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Baton Rouge city, Louisiana</t>
  </si>
  <si>
    <t>Bellingham city, Washington</t>
  </si>
  <si>
    <t>Boston city, Massachusetts</t>
  </si>
  <si>
    <t>Boulder city, Colorado</t>
  </si>
  <si>
    <t>Burlington city, Vermont</t>
  </si>
  <si>
    <t>Charleston city, South Carolina</t>
  </si>
  <si>
    <t>Charlotte city, North Carolina</t>
  </si>
  <si>
    <t>Chattanooga city, Tennessee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</si>
  <si>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</si>
  <si>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</si>
  <si>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</si>
  <si>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</si>
  <si>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</si>
  <si>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</si>
  <si>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</si>
  <si>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Detroit city, Michigan</t>
  </si>
  <si>
    <t>El Paso city, Texas</t>
  </si>
  <si>
    <t>Eugene city, Oregon</t>
  </si>
  <si>
    <t>Fort Collins city, Colorado</t>
  </si>
  <si>
    <t>Fort Worth city, Texas</t>
  </si>
  <si>
    <t>Fresno city, California</t>
  </si>
  <si>
    <t>Houston city, Texas</t>
  </si>
  <si>
    <t>Indianapolis city (balance), Indiana</t>
  </si>
  <si>
    <t>Jacksonville city, Florida</t>
  </si>
  <si>
    <t>Kansas City city, Missouri</t>
  </si>
  <si>
    <t>Las Vegas city, Nevada</t>
  </si>
  <si>
    <t>Long Beach city, California</t>
  </si>
  <si>
    <t>Los Angeles city, California</t>
  </si>
  <si>
    <t>Louisville/Jefferson County metro government (balance), Kentucky</t>
  </si>
  <si>
    <t>Madison city, Wisconsin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</si>
  <si>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</si>
  <si>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</si>
  <si>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</si>
  <si>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</si>
  <si>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</si>
  <si>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</si>
  <si>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Nashville-Davidson metropolitan government (balance), Tennessee</t>
  </si>
  <si>
    <t>New Orleans city, Louisiana</t>
  </si>
  <si>
    <t>New York city, New York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</si>
  <si>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</si>
  <si>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</si>
  <si>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</si>
  <si>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</si>
  <si>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</si>
  <si>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Pittsburgh city, Pennsylvania</t>
  </si>
  <si>
    <t>Portland city, Oregon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</si>
  <si>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</si>
  <si>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</si>
  <si>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</si>
  <si>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</si>
  <si>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</si>
  <si>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</si>
  <si>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</si>
  <si>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</si>
  <si>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Spokane city, Washington</t>
  </si>
  <si>
    <t>St. Louis city, Missouri</t>
  </si>
  <si>
    <t>Tucson city, Arizona</t>
  </si>
  <si>
    <t>Tulsa city, Oklahoma</t>
  </si>
  <si>
    <t>Urban Honolulu CDP, Hawaii</t>
  </si>
  <si>
    <t>Virginia Beach city, Virginia</t>
  </si>
  <si>
    <t>Washington city, District of Columbia</t>
  </si>
  <si>
    <t>Wichita city, Kansas</t>
  </si>
  <si>
    <t>2016 % of adults with asthma</t>
  </si>
  <si>
    <t>% Change 2010-2016</t>
  </si>
  <si>
    <t>% of commuters who walk to work</t>
  </si>
  <si>
    <t>% of commuters who bike to work</t>
  </si>
  <si>
    <t>Community</t>
  </si>
  <si>
    <t>State</t>
  </si>
  <si>
    <t>Albany NY</t>
  </si>
  <si>
    <t>NY</t>
  </si>
  <si>
    <t>NM</t>
  </si>
  <si>
    <t>AK</t>
  </si>
  <si>
    <t>Arlington</t>
  </si>
  <si>
    <t>TX</t>
  </si>
  <si>
    <t>GA</t>
  </si>
  <si>
    <t>Austin TX</t>
  </si>
  <si>
    <t>TX  </t>
  </si>
  <si>
    <t>MD</t>
  </si>
  <si>
    <t>LA</t>
  </si>
  <si>
    <t>WA </t>
  </si>
  <si>
    <t>MA</t>
  </si>
  <si>
    <t>CO</t>
  </si>
  <si>
    <t>VT  </t>
  </si>
  <si>
    <t>SC </t>
  </si>
  <si>
    <t>NC</t>
  </si>
  <si>
    <t>TN </t>
  </si>
  <si>
    <t>IL</t>
  </si>
  <si>
    <t>Cleveland</t>
  </si>
  <si>
    <t>OH</t>
  </si>
  <si>
    <t>Colorado Springs  </t>
  </si>
  <si>
    <t>Columbus OH</t>
  </si>
  <si>
    <t>CA</t>
  </si>
  <si>
    <t xml:space="preserve">Detroit </t>
  </si>
  <si>
    <t>MI</t>
  </si>
  <si>
    <t>El Paso</t>
  </si>
  <si>
    <t>OR</t>
  </si>
  <si>
    <t>Fresno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</si>
  <si>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</si>
  <si>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</si>
  <si>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</si>
  <si>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</si>
  <si>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</si>
  <si>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</si>
  <si>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</si>
  <si>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</si>
  <si>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</si>
  <si>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</si>
  <si>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Madison WI</t>
  </si>
  <si>
    <t>WI  </t>
  </si>
  <si>
    <t>Memphis</t>
  </si>
  <si>
    <t>AZ</t>
  </si>
  <si>
    <t>Miami</t>
  </si>
  <si>
    <t>MN</t>
  </si>
  <si>
    <t>MT</t>
  </si>
  <si>
    <t>Nashville</t>
  </si>
  <si>
    <t>New York City</t>
  </si>
  <si>
    <t>Oakland</t>
  </si>
  <si>
    <t>OK</t>
  </si>
  <si>
    <t>Omaha</t>
  </si>
  <si>
    <t>NE</t>
  </si>
  <si>
    <t>PA</t>
  </si>
  <si>
    <t>Phoenix AZ</t>
  </si>
  <si>
    <t>Portland OR</t>
  </si>
  <si>
    <t>UT </t>
  </si>
  <si>
    <t>San Antonio</t>
  </si>
  <si>
    <t>San Diego</t>
  </si>
  <si>
    <t>San Francisco</t>
  </si>
  <si>
    <t>San Jose</t>
  </si>
  <si>
    <t>Seattle</t>
  </si>
  <si>
    <t>St. Louis</t>
  </si>
  <si>
    <t>Tucson</t>
  </si>
  <si>
    <t>HI</t>
  </si>
  <si>
    <t>Virginia Beach</t>
  </si>
  <si>
    <t>VA </t>
  </si>
  <si>
    <t>Washington DC</t>
  </si>
  <si>
    <t>DC</t>
  </si>
  <si>
    <t>Wichita</t>
  </si>
  <si>
    <t>KS</t>
  </si>
  <si>
    <t>Not Reported for at least One Year</t>
  </si>
  <si>
    <t>Columbus, OH</t>
  </si>
  <si>
    <t>Phoenix</t>
  </si>
  <si>
    <t>Locationdesc</t>
  </si>
  <si>
    <t>Albuquerque, NM Metropolitan Statistical Area</t>
  </si>
  <si>
    <t>Anchorage, AK Metropolitan Statistical Area</t>
  </si>
  <si>
    <t>Atlanta-Sandy Springs-Roswell, GA Metropolitan Statistical Area</t>
  </si>
  <si>
    <t>Austin-Round Rock, TX Metropolitan Statistical Area</t>
  </si>
  <si>
    <t>Baltimore-Columbia-Towson, MD Metropolitan Statistical Area</t>
  </si>
  <si>
    <t>Baton Rouge, LA Metropolitan Statistical Area</t>
  </si>
  <si>
    <t>Boston-Quincy, MA Metropolitan Division</t>
  </si>
  <si>
    <t>Boulder, CO Metropolitan Statistical Area</t>
  </si>
  <si>
    <t>Burlington-South Burlington, VT Metropolitan Statistical Area</t>
  </si>
  <si>
    <t>Charleston-North Charleston, SC Metropolitan Statistical Area</t>
  </si>
  <si>
    <t>Charlotte-Concord-Gastonia, NC-SC Metropolitan Statistical Area</t>
  </si>
  <si>
    <t>Chattanooga, TN-GA Metropolitan Statistical Area</t>
  </si>
  <si>
    <t>Chicago-Naperville-Elgin, IL-IN-WI Metropolitan Statistical Area</t>
  </si>
  <si>
    <t>Cleveland-Elyria, OH Metropolitan Statistical Area</t>
  </si>
  <si>
    <t>Colorado Springs, CO Metropolitan Statistical Area</t>
  </si>
  <si>
    <t>Columbus, OH Metropolitan Statistical Area</t>
  </si>
  <si>
    <t>Denver-Aurora-Lakewood, CO Metropolitan Statistical Area</t>
  </si>
  <si>
    <t>Detroit-Dearborn-Livonia, MI Metropolitan Division</t>
  </si>
  <si>
    <t>Eugene, OR Metropolitan Statistical Area</t>
  </si>
  <si>
    <t>Fort Collins, CO Metropolitan Statistical Area</t>
  </si>
  <si>
    <t>Honolulu, HI Metropolitan Statistical Area</t>
  </si>
  <si>
    <t>Houston-The Woodlands-Sugar Land, TX Metropolitan Statistical Area</t>
  </si>
  <si>
    <t>Indianapolis-Carmel-Anderson, IN Metropolitan Statistical Area</t>
  </si>
  <si>
    <t>Jacksonville, FL Metropolitan Statistical Area</t>
  </si>
  <si>
    <t>Kansas City, MO-KS Metropolitan Statistical Area</t>
  </si>
  <si>
    <t>Las Vegas-Henderson-Paradise, NV Metropolitan Statistical Area</t>
  </si>
  <si>
    <t>Los Angeles-Long Beach-Glendale, CA Metropolitan Division</t>
  </si>
  <si>
    <t>Louisville/Jefferson County, KY-IN Metropolitan Statistical Area</t>
  </si>
  <si>
    <t>Memphis, TN-MS-AR Metropolitan Statistical Area</t>
  </si>
  <si>
    <t>Miami-Fort Lauderdale-West Palm Beach, FL Metropolitan Statistical Area</t>
  </si>
  <si>
    <t>Milwaukee-Waukesha-West Allis, WI Metropolitan Statistical Area</t>
  </si>
  <si>
    <t>Minneapolis-St. Paul-Bloomington, MN-WI Metropolitan Statistical Area</t>
  </si>
  <si>
    <t>Missoula, MT Metropolitan Statistical Area</t>
  </si>
  <si>
    <t>Nashville-Davidson--Murfreesboro--Franklin, TN Metropolitan Statistical Area</t>
  </si>
  <si>
    <t>New Orleans-Metairie, LA Metropolitan Statistical Area</t>
  </si>
  <si>
    <t>New York-White Plains-Wayne, NY-NJ Metropolitan Division</t>
  </si>
  <si>
    <t>Oklahoma City, OK Metropolitan Statistical Area</t>
  </si>
  <si>
    <t>Omaha-Council Bluffs, NE-IA Metropolitan Statistical Area</t>
  </si>
  <si>
    <t>Phoenix-Mesa-Scottsdale, AZ Metropolitan Statistical Area</t>
  </si>
  <si>
    <t>Pittsburgh, PA Metropolitan Statistical Area</t>
  </si>
  <si>
    <t>Portland-Vancouver-Hillsboro, OR-WA Metropolitan Statistical Area</t>
  </si>
  <si>
    <t>Raleigh, NC Metropolitan Statistical Area</t>
  </si>
  <si>
    <t>Sacramento--Roseville--Arden-Arcade, CA Metropolitan Statistical Area</t>
  </si>
  <si>
    <t>Salt Lake City, UT Metropolitan Statistical Area</t>
  </si>
  <si>
    <t>San Antonio-New Braunfels, TX Metropolitan Statistical Area</t>
  </si>
  <si>
    <t>San Diego-Carlsbad, CA Metropolitan Statistical Area</t>
  </si>
  <si>
    <t>San Francisco-Oakland-Fremont, CA Metropolitan Statistical Area</t>
  </si>
  <si>
    <t>San Jose-Sunnyvale-Santa Clara, CA Metropolitan Statistical Area</t>
  </si>
  <si>
    <t>Spokane-Spokane Valley, WA Metropolitan Statistical Area</t>
  </si>
  <si>
    <t>St. Louis, MO-IL Metropolitan Statistical Area</t>
  </si>
  <si>
    <t>Tucson, AZ Metropolitan Statistical Area</t>
  </si>
  <si>
    <t>Tulsa, OK Metropolitan Statistical Area</t>
  </si>
  <si>
    <t>Virginia Beach-Norfolk-Newport News, VA-NC Metropolitan Statistical Area</t>
  </si>
  <si>
    <t>Wichita, KS Metropolitan Statistical Area</t>
  </si>
  <si>
    <t>Bellingham, WA Metropolitan Statistical Area</t>
  </si>
  <si>
    <t>El Paso, TX Metropolitan Statistical Area</t>
  </si>
  <si>
    <t>Los Angeles-Long Beach-Anaheim, CA Metropolitan Division</t>
  </si>
  <si>
    <t>Oakland-Hayward-Berkeley, CA Metropolitan Division</t>
  </si>
  <si>
    <t>Los Angeles-Long Beach-Anaheim, CA Metropolitan Statistical Area</t>
  </si>
  <si>
    <t>Madison, WI Metropolitan Statistical Area</t>
  </si>
  <si>
    <t>Albany-Schenectady-Troy, NY Metropolitan Statistical Area</t>
  </si>
  <si>
    <t>Percentage Change (2014-2019)</t>
  </si>
  <si>
    <t>2019% of Adults with Asthma</t>
  </si>
  <si>
    <t>Percent of Commuters who Bike to Work</t>
  </si>
  <si>
    <t>Percent of People who Walk to Work</t>
  </si>
  <si>
    <t>Percent of People who Bike to Work (2019 5-year)</t>
  </si>
  <si>
    <t>Percent of People who Walk to Work (2019 5-year)</t>
  </si>
  <si>
    <t>Percent of People who Walk or Bike to Work (2019 5-year)</t>
  </si>
  <si>
    <t>Not Reported</t>
  </si>
  <si>
    <t>Percent of adults with asthma (2019)</t>
  </si>
  <si>
    <t>Percentage Change in Adults with asthma (2014-2019)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</si>
</sst>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A0101"/>
      <name val="Calibri"/>
      <family val="2"/>
      <scheme val="minor"/>
    </font>
    <font>
      <sz val="12"/>
      <color theme="1"/>
      <name val="Interstate BoldCompressed"/>
      <family val="3"/>
    </font>
    <font>
      <sz val="14"/>
      <name val="Interstate BoldCompressed"/>
      <family val="3"/>
    </font>
    <font>
      <sz val="14"/>
      <color theme="1"/>
      <name val="Interstate BoldCompressed"/>
      <family val="3"/>
    </font>
    <font>
      <sz val="14"/>
      <color rgb="FF0A0101"/>
      <name val="Interstate BoldCompressed"/>
      <family val="3"/>
    </font>
    <font>
      <b/>
      <sz val="16"/>
      <name val="Interstate BoldCompressed"/>
      <family val="3"/>
    </font>
    <font>
      <sz val="14"/>
      <color rgb="FFFF0000"/>
      <name val="Interstate BoldCompressed"/>
      <family val="3"/>
    </font>
    <font>
      <sz val="14"/>
      <color rgb="FF00B050"/>
      <name val="Interstate BoldCompressed"/>
      <family val="3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3" fillId="39" borderId="0" applyNumberFormat="0" applyBorder="0" applyAlignment="0" applyProtection="0"/>
    <xf numFmtId="0" fontId="19" fillId="4" borderId="0" applyNumberFormat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3" fillId="41" borderId="0" applyNumberFormat="0" applyBorder="0" applyAlignment="0" applyProtection="0"/>
    <xf numFmtId="0" fontId="44" fillId="36" borderId="0" applyNumberFormat="0" applyBorder="0" applyAlignment="0" applyProtection="0"/>
    <xf numFmtId="0" fontId="43" fillId="40" borderId="0" applyNumberFormat="0" applyBorder="0" applyAlignment="0" applyProtection="0"/>
    <xf numFmtId="0" fontId="23" fillId="0" borderId="0"/>
    <xf numFmtId="0" fontId="44" fillId="35" borderId="0" applyNumberFormat="0" applyBorder="0" applyAlignment="0" applyProtection="0"/>
    <xf numFmtId="0" fontId="43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45" borderId="0" applyNumberFormat="0" applyBorder="0" applyAlignment="0" applyProtection="0"/>
    <xf numFmtId="0" fontId="30" fillId="0" borderId="13" applyNumberFormat="0" applyFill="0" applyAlignment="0" applyProtection="0"/>
    <xf numFmtId="43" fontId="25" fillId="0" borderId="0" applyFont="0" applyFill="0" applyBorder="0" applyAlignment="0" applyProtection="0"/>
    <xf numFmtId="0" fontId="1" fillId="12" borderId="0" applyNumberFormat="0" applyBorder="0" applyAlignment="0" applyProtection="0"/>
    <xf numFmtId="0" fontId="43" fillId="44" borderId="0" applyNumberFormat="0" applyBorder="0" applyAlignment="0" applyProtection="0"/>
    <xf numFmtId="0" fontId="29" fillId="0" borderId="12" applyNumberFormat="0" applyFill="0" applyAlignment="0" applyProtection="0"/>
    <xf numFmtId="0" fontId="39" fillId="48" borderId="11" applyNumberFormat="0" applyAlignment="0" applyProtection="0"/>
    <xf numFmtId="0" fontId="1" fillId="16" borderId="0" applyNumberFormat="0" applyBorder="0" applyAlignment="0" applyProtection="0"/>
    <xf numFmtId="0" fontId="43" fillId="44" borderId="0" applyNumberFormat="0" applyBorder="0" applyAlignment="0" applyProtection="0"/>
    <xf numFmtId="0" fontId="32" fillId="49" borderId="0" applyNumberFormat="0" applyBorder="0" applyAlignment="0" applyProtection="0"/>
    <xf numFmtId="0" fontId="37" fillId="35" borderId="10" applyNumberFormat="0" applyAlignment="0" applyProtection="0"/>
    <xf numFmtId="0" fontId="1" fillId="20" borderId="0" applyNumberFormat="0" applyBorder="0" applyAlignment="0" applyProtection="0"/>
    <xf numFmtId="0" fontId="43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1" fillId="24" borderId="0" applyNumberFormat="0" applyBorder="0" applyAlignment="0" applyProtection="0"/>
    <xf numFmtId="0" fontId="43" fillId="36" borderId="0" applyNumberFormat="0" applyBorder="0" applyAlignment="0" applyProtection="0"/>
    <xf numFmtId="164" fontId="24" fillId="0" borderId="0" applyFont="0" applyFill="0" applyBorder="0" applyAlignment="0" applyProtection="0"/>
    <xf numFmtId="0" fontId="43" fillId="46" borderId="0" applyNumberFormat="0" applyBorder="0" applyAlignment="0" applyProtection="0"/>
    <xf numFmtId="0" fontId="1" fillId="28" borderId="0" applyNumberFormat="0" applyBorder="0" applyAlignment="0" applyProtection="0"/>
    <xf numFmtId="0" fontId="43" fillId="43" borderId="0" applyNumberFormat="0" applyBorder="0" applyAlignment="0" applyProtection="0"/>
    <xf numFmtId="44" fontId="25" fillId="0" borderId="0" applyFont="0" applyFill="0" applyBorder="0" applyAlignment="0" applyProtection="0"/>
    <xf numFmtId="0" fontId="43" fillId="43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5" fillId="36" borderId="10" applyNumberFormat="0" applyAlignment="0" applyProtection="0"/>
    <xf numFmtId="0" fontId="38" fillId="0" borderId="15" applyNumberFormat="0" applyFill="0" applyAlignment="0" applyProtection="0"/>
    <xf numFmtId="0" fontId="34" fillId="41" borderId="0" applyNumberFormat="0" applyBorder="0" applyAlignment="0" applyProtection="0"/>
    <xf numFmtId="0" fontId="25" fillId="37" borderId="16" applyNumberFormat="0" applyFont="0" applyAlignment="0" applyProtection="0"/>
    <xf numFmtId="0" fontId="36" fillId="35" borderId="17" applyNumberFormat="0" applyAlignment="0" applyProtection="0"/>
    <xf numFmtId="9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4" fillId="0" borderId="0" applyFill="0" applyProtection="0"/>
    <xf numFmtId="0" fontId="25" fillId="0" borderId="0"/>
    <xf numFmtId="0" fontId="44" fillId="0" borderId="0" applyFill="0" applyProtection="0"/>
    <xf numFmtId="0" fontId="44" fillId="0" borderId="0" applyFill="0" applyProtection="0"/>
  </cellStyleXfs>
  <cellXfs count="106">
    <xf numFmtId="0" fontId="0" fillId="0" borderId="0" xfId="0"/>
    <xf numFmtId="0" fontId="0" fillId="0" borderId="0" xfId="0"/>
    <xf numFmtId="0" fontId="20" fillId="0" borderId="0" xfId="0" applyFont="1" applyBorder="1" applyAlignment="1"/>
    <xf numFmtId="164" fontId="20" fillId="0" borderId="0" xfId="1" applyNumberFormat="1" applyFont="1" applyFill="1" applyBorder="1" applyAlignment="1"/>
    <xf numFmtId="3" fontId="20" fillId="0" borderId="0" xfId="0" quotePrefix="1" applyNumberFormat="1" applyFont="1" applyFill="1" applyBorder="1" applyAlignment="1" applyProtection="1">
      <alignment horizontal="left" vertical="center"/>
      <protection locked="0"/>
    </xf>
    <xf numFmtId="3" fontId="21" fillId="0" borderId="0" xfId="0" applyNumberFormat="1" applyFont="1" applyAlignment="1" applyProtection="1">
      <alignment horizontal="left" vertical="center"/>
      <protection locked="0"/>
    </xf>
    <xf numFmtId="164" fontId="22" fillId="0" borderId="0" xfId="1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 horizontal="left" vertical="center"/>
      <protection locked="0"/>
    </xf>
    <xf numFmtId="3" fontId="21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3" fontId="21" fillId="33" borderId="0" xfId="0" applyNumberFormat="1" applyFont="1" applyFill="1" applyAlignment="1" applyProtection="1">
      <alignment horizontal="left" vertical="center"/>
      <protection locked="0"/>
    </xf>
    <xf numFmtId="164" fontId="22" fillId="34" borderId="0" xfId="1" applyNumberFormat="1" applyFont="1" applyFill="1" applyBorder="1" applyAlignment="1">
      <alignment vertical="center"/>
    </xf>
    <xf numFmtId="164" fontId="22" fillId="34" borderId="0" xfId="1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vertical="top"/>
    </xf>
    <xf numFmtId="164" fontId="0" fillId="0" borderId="0" xfId="1" applyNumberFormat="1" applyFont="1"/>
    <xf numFmtId="0" fontId="0" fillId="0" borderId="0" xfId="0"/>
    <xf numFmtId="0" fontId="26" fillId="0" borderId="0" xfId="58" applyFont="1" applyFill="1" applyBorder="1" applyAlignment="1"/>
    <xf numFmtId="3" fontId="26" fillId="0" borderId="0" xfId="58" applyNumberFormat="1" applyFont="1" applyFill="1" applyBorder="1" applyAlignment="1" applyProtection="1">
      <alignment horizontal="left" vertical="center"/>
      <protection locked="0"/>
    </xf>
    <xf numFmtId="3" fontId="26" fillId="0" borderId="0" xfId="58" quotePrefix="1" applyNumberFormat="1" applyFont="1" applyFill="1" applyBorder="1" applyAlignment="1" applyProtection="1">
      <alignment horizontal="left" vertical="center"/>
      <protection locked="0"/>
    </xf>
    <xf numFmtId="0" fontId="23" fillId="0" borderId="0" xfId="58"/>
    <xf numFmtId="0" fontId="23" fillId="0" borderId="0" xfId="58" applyBorder="1"/>
    <xf numFmtId="165" fontId="23" fillId="0" borderId="0" xfId="58" applyNumberFormat="1" applyFont="1" applyFill="1" applyBorder="1" applyAlignment="1">
      <alignment horizontal="center"/>
    </xf>
    <xf numFmtId="165" fontId="25" fillId="0" borderId="0" xfId="93" applyNumberFormat="1" applyFont="1" applyFill="1" applyBorder="1" applyAlignment="1">
      <alignment horizontal="center" vertical="center"/>
    </xf>
    <xf numFmtId="164" fontId="27" fillId="0" borderId="0" xfId="93" applyNumberFormat="1" applyFont="1" applyFill="1" applyBorder="1" applyAlignment="1"/>
    <xf numFmtId="0" fontId="26" fillId="0" borderId="0" xfId="58" applyFont="1" applyFill="1" applyBorder="1" applyAlignment="1">
      <alignment horizontal="left" vertical="center"/>
    </xf>
    <xf numFmtId="0" fontId="27" fillId="0" borderId="0" xfId="58" applyFont="1" applyBorder="1"/>
    <xf numFmtId="165" fontId="23" fillId="0" borderId="0" xfId="58" applyNumberFormat="1" applyFont="1" applyFill="1" applyBorder="1" applyAlignment="1">
      <alignment horizontal="center"/>
    </xf>
    <xf numFmtId="165" fontId="25" fillId="0" borderId="0" xfId="93" applyNumberFormat="1" applyFont="1" applyFill="1" applyBorder="1" applyAlignment="1">
      <alignment horizontal="center" vertical="center"/>
    </xf>
    <xf numFmtId="165" fontId="23" fillId="0" borderId="0" xfId="93" applyNumberFormat="1" applyFont="1" applyFill="1" applyBorder="1" applyAlignment="1">
      <alignment horizontal="center" vertical="top"/>
    </xf>
    <xf numFmtId="164" fontId="0" fillId="0" borderId="19" xfId="1" applyNumberFormat="1" applyFont="1" applyBorder="1"/>
    <xf numFmtId="164" fontId="0" fillId="0" borderId="20" xfId="1" applyNumberFormat="1" applyFont="1" applyBorder="1"/>
    <xf numFmtId="0" fontId="13" fillId="52" borderId="21" xfId="0" applyFont="1" applyFill="1" applyBorder="1" applyAlignment="1">
      <alignment horizontal="center" vertical="center"/>
    </xf>
    <xf numFmtId="0" fontId="13" fillId="52" borderId="21" xfId="0" applyFont="1" applyFill="1" applyBorder="1" applyAlignment="1">
      <alignment horizontal="center" vertical="center" wrapText="1"/>
    </xf>
    <xf numFmtId="0" fontId="45" fillId="0" borderId="21" xfId="99" applyFont="1" applyFill="1" applyBorder="1" applyAlignment="1"/>
    <xf numFmtId="0" fontId="45" fillId="0" borderId="21" xfId="0" applyFont="1" applyFill="1" applyBorder="1" applyAlignment="1">
      <alignment wrapText="1"/>
    </xf>
    <xf numFmtId="0" fontId="0" fillId="53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3" fontId="0" fillId="0" borderId="21" xfId="0" applyNumberFormat="1" applyFont="1" applyBorder="1" applyAlignment="1" applyProtection="1">
      <alignment horizontal="left" vertical="center" wrapText="1"/>
      <protection locked="0"/>
    </xf>
    <xf numFmtId="0" fontId="45" fillId="0" borderId="21" xfId="100" applyFont="1" applyFill="1" applyBorder="1" applyAlignment="1"/>
    <xf numFmtId="0" fontId="46" fillId="0" borderId="21" xfId="97" applyFont="1" applyFill="1" applyBorder="1" applyAlignment="1">
      <alignment wrapText="1"/>
    </xf>
    <xf numFmtId="0" fontId="0" fillId="0" borderId="21" xfId="0" applyFont="1" applyFill="1" applyBorder="1" applyAlignment="1"/>
    <xf numFmtId="0" fontId="45" fillId="0" borderId="21" xfId="101" applyFont="1" applyFill="1" applyBorder="1" applyAlignment="1" applyProtection="1">
      <alignment horizontal="left" vertical="top"/>
    </xf>
    <xf numFmtId="0" fontId="45" fillId="0" borderId="21" xfId="0" applyFont="1" applyFill="1" applyBorder="1" applyAlignment="1"/>
    <xf numFmtId="3" fontId="0" fillId="54" borderId="21" xfId="0" applyNumberFormat="1" applyFont="1" applyFill="1" applyBorder="1" applyAlignment="1" applyProtection="1">
      <alignment horizontal="left" vertical="center" wrapText="1"/>
      <protection locked="0"/>
    </xf>
    <xf numFmtId="0" fontId="13" fillId="51" borderId="22" xfId="0" applyFont="1" applyFill="1" applyBorder="1" applyAlignment="1">
      <alignment horizontal="center" wrapText="1"/>
    </xf>
    <xf numFmtId="0" fontId="13" fillId="51" borderId="23" xfId="0" applyFont="1" applyFill="1" applyBorder="1" applyAlignment="1">
      <alignment horizontal="center" wrapText="1"/>
    </xf>
    <xf numFmtId="164" fontId="0" fillId="50" borderId="22" xfId="1" applyNumberFormat="1" applyFont="1" applyFill="1" applyBorder="1"/>
    <xf numFmtId="164" fontId="0" fillId="50" borderId="23" xfId="1" applyNumberFormat="1" applyFont="1" applyFill="1" applyBorder="1"/>
    <xf numFmtId="164" fontId="0" fillId="0" borderId="22" xfId="1" applyNumberFormat="1" applyFont="1" applyBorder="1"/>
    <xf numFmtId="164" fontId="0" fillId="0" borderId="23" xfId="1" applyNumberFormat="1" applyFont="1" applyBorder="1"/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21" xfId="0" applyBorder="1" applyAlignment="1">
      <alignment wrapText="1"/>
    </xf>
    <xf numFmtId="164" fontId="0" fillId="0" borderId="21" xfId="1" applyNumberFormat="1" applyFont="1" applyBorder="1" applyAlignment="1">
      <alignment wrapText="1"/>
    </xf>
    <xf numFmtId="0" fontId="0" fillId="0" borderId="21" xfId="0" applyBorder="1" applyAlignment="1"/>
    <xf numFmtId="0" fontId="0" fillId="0" borderId="21" xfId="0" applyBorder="1"/>
    <xf numFmtId="9" fontId="0" fillId="0" borderId="21" xfId="1" applyFont="1" applyBorder="1"/>
    <xf numFmtId="0" fontId="47" fillId="0" borderId="0" xfId="0" applyFont="1"/>
    <xf numFmtId="3" fontId="0" fillId="0" borderId="21" xfId="0" applyNumberFormat="1" applyFont="1" applyBorder="1" applyAlignment="1" applyProtection="1">
      <alignment horizontal="left" vertical="center"/>
      <protection locked="0"/>
    </xf>
    <xf numFmtId="9" fontId="0" fillId="0" borderId="21" xfId="1" applyFont="1" applyBorder="1" applyAlignment="1"/>
    <xf numFmtId="164" fontId="0" fillId="0" borderId="21" xfId="1" applyNumberFormat="1" applyFont="1" applyFill="1" applyBorder="1" applyAlignment="1"/>
    <xf numFmtId="164" fontId="0" fillId="0" borderId="21" xfId="0" applyNumberFormat="1" applyBorder="1" applyAlignment="1"/>
    <xf numFmtId="0" fontId="46" fillId="0" borderId="21" xfId="97" applyFont="1" applyFill="1" applyBorder="1" applyAlignment="1"/>
    <xf numFmtId="164" fontId="0" fillId="55" borderId="21" xfId="1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48" fillId="0" borderId="0" xfId="99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164" fontId="49" fillId="0" borderId="0" xfId="1" applyNumberFormat="1" applyFont="1" applyFill="1" applyBorder="1" applyAlignment="1">
      <alignment horizontal="center" vertical="center"/>
    </xf>
    <xf numFmtId="0" fontId="48" fillId="0" borderId="0" xfId="100" applyFont="1" applyFill="1" applyBorder="1" applyAlignment="1">
      <alignment horizontal="left" vertical="center"/>
    </xf>
    <xf numFmtId="0" fontId="50" fillId="0" borderId="0" xfId="97" applyFont="1" applyFill="1" applyBorder="1" applyAlignment="1">
      <alignment horizontal="center" vertical="center"/>
    </xf>
    <xf numFmtId="0" fontId="48" fillId="0" borderId="0" xfId="101" applyFont="1" applyFill="1" applyBorder="1" applyAlignment="1" applyProtection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48" fillId="0" borderId="24" xfId="99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center" vertical="center"/>
    </xf>
    <xf numFmtId="164" fontId="49" fillId="0" borderId="24" xfId="0" applyNumberFormat="1" applyFont="1" applyFill="1" applyBorder="1" applyAlignment="1">
      <alignment horizontal="center" vertical="center"/>
    </xf>
    <xf numFmtId="164" fontId="49" fillId="0" borderId="24" xfId="1" applyNumberFormat="1" applyFont="1" applyFill="1" applyBorder="1" applyAlignment="1">
      <alignment horizontal="center" vertical="center"/>
    </xf>
    <xf numFmtId="9" fontId="53" fillId="0" borderId="24" xfId="1" applyFont="1" applyFill="1" applyBorder="1" applyAlignment="1">
      <alignment horizontal="center" vertical="center"/>
    </xf>
    <xf numFmtId="9" fontId="53" fillId="0" borderId="0" xfId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3" fillId="0" borderId="0" xfId="1" applyNumberFormat="1" applyFont="1" applyFill="1" applyBorder="1" applyAlignment="1">
      <alignment horizontal="center" vertical="center"/>
    </xf>
    <xf numFmtId="9" fontId="52" fillId="0" borderId="0" xfId="1" applyFont="1" applyFill="1" applyBorder="1" applyAlignment="1">
      <alignment horizontal="center" vertical="center"/>
    </xf>
    <xf numFmtId="164" fontId="52" fillId="0" borderId="0" xfId="1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48" fillId="56" borderId="0" xfId="100" applyFont="1" applyFill="1" applyBorder="1" applyAlignment="1">
      <alignment horizontal="left" vertical="center"/>
    </xf>
    <xf numFmtId="0" fontId="50" fillId="56" borderId="0" xfId="97" applyFont="1" applyFill="1" applyBorder="1" applyAlignment="1">
      <alignment horizontal="center" vertical="center"/>
    </xf>
    <xf numFmtId="164" fontId="49" fillId="56" borderId="0" xfId="1" applyNumberFormat="1" applyFont="1" applyFill="1" applyBorder="1" applyAlignment="1">
      <alignment horizontal="center" vertical="center"/>
    </xf>
    <xf numFmtId="9" fontId="53" fillId="56" borderId="0" xfId="1" applyFont="1" applyFill="1" applyBorder="1" applyAlignment="1">
      <alignment horizontal="center" vertical="center"/>
    </xf>
    <xf numFmtId="164" fontId="52" fillId="56" borderId="0" xfId="0" applyNumberFormat="1" applyFont="1" applyFill="1" applyBorder="1" applyAlignment="1">
      <alignment horizontal="center" vertical="center"/>
    </xf>
    <xf numFmtId="0" fontId="48" fillId="56" borderId="0" xfId="99" applyFont="1" applyFill="1" applyBorder="1" applyAlignment="1">
      <alignment horizontal="left" vertical="center"/>
    </xf>
    <xf numFmtId="0" fontId="48" fillId="56" borderId="0" xfId="0" applyFont="1" applyFill="1" applyBorder="1" applyAlignment="1">
      <alignment horizontal="center" vertical="center"/>
    </xf>
    <xf numFmtId="9" fontId="52" fillId="56" borderId="0" xfId="1" applyFont="1" applyFill="1" applyBorder="1" applyAlignment="1">
      <alignment horizontal="center" vertical="center"/>
    </xf>
    <xf numFmtId="164" fontId="49" fillId="56" borderId="0" xfId="0" applyNumberFormat="1" applyFont="1" applyFill="1" applyBorder="1" applyAlignment="1">
      <alignment horizontal="center" vertical="center"/>
    </xf>
    <xf numFmtId="164" fontId="52" fillId="56" borderId="0" xfId="1" applyNumberFormat="1" applyFont="1" applyFill="1" applyBorder="1" applyAlignment="1">
      <alignment horizontal="center" vertical="center"/>
    </xf>
    <xf numFmtId="9" fontId="49" fillId="56" borderId="0" xfId="1" applyFont="1" applyFill="1" applyBorder="1" applyAlignment="1">
      <alignment horizontal="center" vertical="center"/>
    </xf>
    <xf numFmtId="164" fontId="53" fillId="56" borderId="0" xfId="0" applyNumberFormat="1" applyFont="1" applyFill="1" applyBorder="1" applyAlignment="1">
      <alignment horizontal="center" vertical="center"/>
    </xf>
    <xf numFmtId="0" fontId="49" fillId="56" borderId="0" xfId="0" applyFont="1" applyFill="1" applyBorder="1" applyAlignment="1">
      <alignment horizontal="left" vertical="center"/>
    </xf>
    <xf numFmtId="0" fontId="49" fillId="56" borderId="0" xfId="0" applyFont="1" applyFill="1" applyBorder="1" applyAlignment="1">
      <alignment horizontal="center" vertical="center"/>
    </xf>
    <xf numFmtId="164" fontId="53" fillId="56" borderId="0" xfId="1" applyNumberFormat="1" applyFont="1" applyFill="1" applyBorder="1" applyAlignment="1">
      <alignment horizontal="center" vertical="center"/>
    </xf>
    <xf numFmtId="0" fontId="48" fillId="56" borderId="0" xfId="101" applyFont="1" applyFill="1" applyBorder="1" applyAlignment="1" applyProtection="1">
      <alignment horizontal="left" vertical="center"/>
    </xf>
    <xf numFmtId="0" fontId="48" fillId="56" borderId="0" xfId="0" applyFont="1" applyFill="1" applyBorder="1" applyAlignment="1">
      <alignment horizontal="left" vertical="center"/>
    </xf>
  </cellXfs>
  <cellStyles count="102">
    <cellStyle name="20% - Accent1" xfId="20" builtinId="30" customBuiltin="1"/>
    <cellStyle name="20% - Accent1 2" xfId="61" xr:uid="{00000000-0005-0000-0000-000001000000}"/>
    <cellStyle name="20% - Accent2" xfId="24" builtinId="34" customBuiltin="1"/>
    <cellStyle name="20% - Accent2 2" xfId="44" xr:uid="{00000000-0005-0000-0000-000003000000}"/>
    <cellStyle name="20% - Accent3" xfId="28" builtinId="38" customBuiltin="1"/>
    <cellStyle name="20% - Accent3 2" xfId="54" xr:uid="{00000000-0005-0000-0000-000005000000}"/>
    <cellStyle name="20% - Accent4" xfId="32" builtinId="42" customBuiltin="1"/>
    <cellStyle name="20% - Accent4 2" xfId="59" xr:uid="{00000000-0005-0000-0000-000007000000}"/>
    <cellStyle name="20% - Accent5" xfId="36" builtinId="46" customBuiltin="1"/>
    <cellStyle name="20% - Accent5 2" xfId="43" xr:uid="{00000000-0005-0000-0000-000009000000}"/>
    <cellStyle name="20% - Accent6" xfId="40" builtinId="50" customBuiltin="1"/>
    <cellStyle name="20% - Accent6 2" xfId="56" xr:uid="{00000000-0005-0000-0000-00000B000000}"/>
    <cellStyle name="40% - Accent1" xfId="21" builtinId="31" customBuiltin="1"/>
    <cellStyle name="40% - Accent1 2" xfId="53" xr:uid="{00000000-0005-0000-0000-00000D000000}"/>
    <cellStyle name="40% - Accent2" xfId="25" builtinId="35" customBuiltin="1"/>
    <cellStyle name="40% - Accent2 2" xfId="49" xr:uid="{00000000-0005-0000-0000-00000F000000}"/>
    <cellStyle name="40% - Accent3" xfId="29" builtinId="39" customBuiltin="1"/>
    <cellStyle name="40% - Accent3 2" xfId="48" xr:uid="{00000000-0005-0000-0000-000011000000}"/>
    <cellStyle name="40% - Accent4" xfId="33" builtinId="43" customBuiltin="1"/>
    <cellStyle name="40% - Accent4 2" xfId="47" xr:uid="{00000000-0005-0000-0000-000013000000}"/>
    <cellStyle name="40% - Accent5" xfId="37" builtinId="47" customBuiltin="1"/>
    <cellStyle name="40% - Accent5 2" xfId="46" xr:uid="{00000000-0005-0000-0000-000015000000}"/>
    <cellStyle name="40% - Accent6" xfId="41" builtinId="51" customBuiltin="1"/>
    <cellStyle name="40% - Accent6 2" xfId="50" xr:uid="{00000000-0005-0000-0000-000017000000}"/>
    <cellStyle name="60% - Accent1" xfId="22" builtinId="32" customBuiltin="1"/>
    <cellStyle name="60% - Accent1 2" xfId="65" xr:uid="{00000000-0005-0000-0000-000019000000}"/>
    <cellStyle name="60% - Accent1 3" xfId="60" xr:uid="{00000000-0005-0000-0000-00001A000000}"/>
    <cellStyle name="60% - Accent2" xfId="26" builtinId="36" customBuiltin="1"/>
    <cellStyle name="60% - Accent2 2" xfId="69" xr:uid="{00000000-0005-0000-0000-00001C000000}"/>
    <cellStyle name="60% - Accent2 3" xfId="57" xr:uid="{00000000-0005-0000-0000-00001D000000}"/>
    <cellStyle name="60% - Accent3" xfId="30" builtinId="40" customBuiltin="1"/>
    <cellStyle name="60% - Accent3 2" xfId="73" xr:uid="{00000000-0005-0000-0000-00001F000000}"/>
    <cellStyle name="60% - Accent3 3" xfId="55" xr:uid="{00000000-0005-0000-0000-000020000000}"/>
    <cellStyle name="60% - Accent4" xfId="34" builtinId="44" customBuiltin="1"/>
    <cellStyle name="60% - Accent4 2" xfId="77" xr:uid="{00000000-0005-0000-0000-000022000000}"/>
    <cellStyle name="60% - Accent4 3" xfId="51" xr:uid="{00000000-0005-0000-0000-000023000000}"/>
    <cellStyle name="60% - Accent5" xfId="38" builtinId="48" customBuiltin="1"/>
    <cellStyle name="60% - Accent5 2" xfId="81" xr:uid="{00000000-0005-0000-0000-000025000000}"/>
    <cellStyle name="60% - Accent5 3" xfId="82" xr:uid="{00000000-0005-0000-0000-000026000000}"/>
    <cellStyle name="60% - Accent6" xfId="42" builtinId="52" customBuiltin="1"/>
    <cellStyle name="60% - Accent6 2" xfId="85" xr:uid="{00000000-0005-0000-0000-000028000000}"/>
    <cellStyle name="60% - Accent6 3" xfId="78" xr:uid="{00000000-0005-0000-0000-000029000000}"/>
    <cellStyle name="Accent1" xfId="19" builtinId="29" customBuiltin="1"/>
    <cellStyle name="Accent1 2" xfId="74" xr:uid="{00000000-0005-0000-0000-00002B000000}"/>
    <cellStyle name="Accent2" xfId="23" builtinId="33" customBuiltin="1"/>
    <cellStyle name="Accent2 2" xfId="70" xr:uid="{00000000-0005-0000-0000-00002D000000}"/>
    <cellStyle name="Accent3" xfId="27" builtinId="37" customBuiltin="1"/>
    <cellStyle name="Accent3 2" xfId="66" xr:uid="{00000000-0005-0000-0000-00002F000000}"/>
    <cellStyle name="Accent4" xfId="31" builtinId="41" customBuiltin="1"/>
    <cellStyle name="Accent4 2" xfId="62" xr:uid="{00000000-0005-0000-0000-000031000000}"/>
    <cellStyle name="Accent5" xfId="35" builtinId="45" customBuiltin="1"/>
    <cellStyle name="Accent5 2" xfId="84" xr:uid="{00000000-0005-0000-0000-000033000000}"/>
    <cellStyle name="Accent6" xfId="39" builtinId="49" customBuiltin="1"/>
    <cellStyle name="Accent6 2" xfId="80" xr:uid="{00000000-0005-0000-0000-000035000000}"/>
    <cellStyle name="Bad" xfId="8" builtinId="27" customBuiltin="1"/>
    <cellStyle name="Bad 2" xfId="76" xr:uid="{00000000-0005-0000-0000-000037000000}"/>
    <cellStyle name="Calculation" xfId="12" builtinId="22" customBuiltin="1"/>
    <cellStyle name="Calculation 2" xfId="72" xr:uid="{00000000-0005-0000-0000-000039000000}"/>
    <cellStyle name="Check Cell" xfId="14" builtinId="23" customBuiltin="1"/>
    <cellStyle name="Check Cell 2" xfId="68" xr:uid="{00000000-0005-0000-0000-00003B000000}"/>
    <cellStyle name="Comma 2" xfId="64" xr:uid="{00000000-0005-0000-0000-00003C000000}"/>
    <cellStyle name="Currency 2" xfId="79" xr:uid="{00000000-0005-0000-0000-00003D000000}"/>
    <cellStyle name="Currency 3" xfId="83" xr:uid="{00000000-0005-0000-0000-00003E000000}"/>
    <cellStyle name="Explanatory Text" xfId="17" builtinId="53" customBuiltin="1"/>
    <cellStyle name="Explanatory Text 2" xfId="75" xr:uid="{00000000-0005-0000-0000-000040000000}"/>
    <cellStyle name="Good" xfId="7" builtinId="26" customBuiltin="1"/>
    <cellStyle name="Good 2" xfId="71" xr:uid="{00000000-0005-0000-0000-000042000000}"/>
    <cellStyle name="Heading 1" xfId="3" builtinId="16" customBuiltin="1"/>
    <cellStyle name="Heading 1 2" xfId="67" xr:uid="{00000000-0005-0000-0000-000044000000}"/>
    <cellStyle name="Heading 2" xfId="4" builtinId="17" customBuiltin="1"/>
    <cellStyle name="Heading 2 2" xfId="63" xr:uid="{00000000-0005-0000-0000-000046000000}"/>
    <cellStyle name="Heading 3" xfId="5" builtinId="18" customBuiltin="1"/>
    <cellStyle name="Heading 3 2" xfId="86" xr:uid="{00000000-0005-0000-0000-000048000000}"/>
    <cellStyle name="Heading 4" xfId="6" builtinId="19" customBuiltin="1"/>
    <cellStyle name="Heading 4 2" xfId="87" xr:uid="{00000000-0005-0000-0000-00004A000000}"/>
    <cellStyle name="Input" xfId="10" builtinId="20" customBuiltin="1"/>
    <cellStyle name="Input 2" xfId="88" xr:uid="{00000000-0005-0000-0000-00004C000000}"/>
    <cellStyle name="Linked Cell" xfId="13" builtinId="24" customBuiltin="1"/>
    <cellStyle name="Linked Cell 2" xfId="89" xr:uid="{00000000-0005-0000-0000-00004E000000}"/>
    <cellStyle name="Neutral" xfId="9" builtinId="28" customBuiltin="1"/>
    <cellStyle name="Neutral 2" xfId="52" xr:uid="{00000000-0005-0000-0000-000050000000}"/>
    <cellStyle name="Neutral 3" xfId="90" xr:uid="{00000000-0005-0000-0000-000051000000}"/>
    <cellStyle name="Normal" xfId="0" builtinId="0"/>
    <cellStyle name="Normal 2" xfId="58" xr:uid="{00000000-0005-0000-0000-000053000000}"/>
    <cellStyle name="Normal 2 2" xfId="101" xr:uid="{00000000-0005-0000-0000-000054000000}"/>
    <cellStyle name="Normal 2 3" xfId="99" xr:uid="{00000000-0005-0000-0000-000055000000}"/>
    <cellStyle name="Normal 2 3 3" xfId="100" xr:uid="{00000000-0005-0000-0000-000056000000}"/>
    <cellStyle name="Normal 3" xfId="98" xr:uid="{00000000-0005-0000-0000-000057000000}"/>
    <cellStyle name="Normal 5 4" xfId="97" xr:uid="{00000000-0005-0000-0000-000058000000}"/>
    <cellStyle name="Note" xfId="16" builtinId="10" customBuiltin="1"/>
    <cellStyle name="Note 2" xfId="91" xr:uid="{00000000-0005-0000-0000-00005A000000}"/>
    <cellStyle name="Output" xfId="11" builtinId="21" customBuiltin="1"/>
    <cellStyle name="Output 2" xfId="92" xr:uid="{00000000-0005-0000-0000-00005C000000}"/>
    <cellStyle name="Percent" xfId="1" builtinId="5"/>
    <cellStyle name="Percent 2" xfId="93" xr:uid="{00000000-0005-0000-0000-00005E000000}"/>
    <cellStyle name="Title" xfId="2" builtinId="15" customBuiltin="1"/>
    <cellStyle name="Title 2" xfId="45" xr:uid="{00000000-0005-0000-0000-000060000000}"/>
    <cellStyle name="Title 3" xfId="94" xr:uid="{00000000-0005-0000-0000-000061000000}"/>
    <cellStyle name="Total" xfId="18" builtinId="25" customBuiltin="1"/>
    <cellStyle name="Total 2" xfId="95" xr:uid="{00000000-0005-0000-0000-000063000000}"/>
    <cellStyle name="Warning Text" xfId="15" builtinId="11" customBuiltin="1"/>
    <cellStyle name="Warning Text 2" xfId="96" xr:uid="{00000000-0005-0000-0000-000065000000}"/>
  </cellStyles>
  <dxfs count="6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workbookViewId="0">
      <selection activeCell="I1" sqref="A1:I1048576"/>
    </sheetView>
  </sheetViews>
  <sheetFormatPr defaultRowHeight="15" x14ac:dyDescent="0.25"/>
  <sheetData>
    <row r="1" spans="1:9" ht="15.75" x14ac:dyDescent="0.25">
      <c r="A1" s="1">
        <v>2016</v>
      </c>
      <c r="B1" s="2" t="s">
        <v>0</v>
      </c>
      <c r="C1" s="2" t="s">
        <v>1</v>
      </c>
      <c r="D1" s="3" t="s">
        <v>2</v>
      </c>
      <c r="E1" s="27" t="s">
        <v>0</v>
      </c>
      <c r="F1" s="25" t="s">
        <v>134</v>
      </c>
      <c r="G1" s="17" t="s">
        <v>135</v>
      </c>
      <c r="H1" s="17" t="s">
        <v>136</v>
      </c>
      <c r="I1" s="17" t="s">
        <v>137</v>
      </c>
    </row>
    <row r="2" spans="1:9" x14ac:dyDescent="0.25">
      <c r="A2" s="1">
        <v>12.73</v>
      </c>
      <c r="B2" s="10" t="s">
        <v>99</v>
      </c>
      <c r="C2" s="11" t="s">
        <v>100</v>
      </c>
      <c r="D2" s="1" t="s">
        <v>101</v>
      </c>
      <c r="E2" s="18" t="s">
        <v>99</v>
      </c>
      <c r="F2" s="30"/>
      <c r="G2" s="17" t="s">
        <v>138</v>
      </c>
      <c r="H2" s="16">
        <v>8.948450077067991E-3</v>
      </c>
      <c r="I2" s="16">
        <v>0.10618256550779243</v>
      </c>
    </row>
    <row r="3" spans="1:9" x14ac:dyDescent="0.25">
      <c r="A3" s="1">
        <v>17.82</v>
      </c>
      <c r="B3" s="4" t="s">
        <v>3</v>
      </c>
      <c r="C3" s="5" t="s">
        <v>4</v>
      </c>
      <c r="D3" s="6" t="s">
        <v>5</v>
      </c>
      <c r="E3" s="20" t="s">
        <v>3</v>
      </c>
      <c r="F3" s="24">
        <v>9.5</v>
      </c>
      <c r="G3" s="17" t="s">
        <v>139</v>
      </c>
      <c r="H3" s="16">
        <v>1.4694553578306756E-2</v>
      </c>
      <c r="I3" s="16">
        <v>1.9501579231184039E-2</v>
      </c>
    </row>
    <row r="4" spans="1:9" x14ac:dyDescent="0.25">
      <c r="A4" s="1">
        <v>15.11</v>
      </c>
      <c r="B4" s="10" t="s">
        <v>102</v>
      </c>
      <c r="C4" s="11" t="s">
        <v>100</v>
      </c>
      <c r="D4" s="1" t="s">
        <v>103</v>
      </c>
      <c r="E4" s="18" t="s">
        <v>102</v>
      </c>
      <c r="F4" s="30"/>
      <c r="G4" s="17" t="s">
        <v>140</v>
      </c>
      <c r="H4" s="16">
        <v>1.2219340965150845E-2</v>
      </c>
      <c r="I4" s="16">
        <v>3.2534311555246345E-2</v>
      </c>
    </row>
    <row r="5" spans="1:9" x14ac:dyDescent="0.25">
      <c r="A5" s="1">
        <v>9.1199999999999992</v>
      </c>
      <c r="B5" s="7" t="s">
        <v>6</v>
      </c>
      <c r="C5" s="5" t="s">
        <v>4</v>
      </c>
      <c r="D5" s="1" t="s">
        <v>7</v>
      </c>
      <c r="E5" s="19" t="s">
        <v>6</v>
      </c>
      <c r="F5" s="24">
        <v>10.199999999999999</v>
      </c>
      <c r="G5" s="17" t="s">
        <v>141</v>
      </c>
      <c r="H5" s="16">
        <v>2.4933563435008627E-3</v>
      </c>
      <c r="I5" s="16">
        <v>1.6950588135647055E-2</v>
      </c>
    </row>
    <row r="6" spans="1:9" x14ac:dyDescent="0.25">
      <c r="A6" s="1">
        <v>7.95</v>
      </c>
      <c r="B6" s="4" t="s">
        <v>8</v>
      </c>
      <c r="C6" s="5" t="s">
        <v>4</v>
      </c>
      <c r="D6" s="1" t="s">
        <v>9</v>
      </c>
      <c r="E6" s="20" t="s">
        <v>8</v>
      </c>
      <c r="F6" s="24">
        <v>8.9</v>
      </c>
      <c r="G6" s="17" t="s">
        <v>142</v>
      </c>
      <c r="H6" s="16">
        <v>8.4367177018934199E-3</v>
      </c>
      <c r="I6" s="16">
        <v>4.6180656404298574E-2</v>
      </c>
    </row>
    <row r="7" spans="1:9" x14ac:dyDescent="0.25">
      <c r="A7" s="1" t="e">
        <v>#N/A</v>
      </c>
      <c r="B7" s="7" t="s">
        <v>10</v>
      </c>
      <c r="C7" s="5" t="s">
        <v>4</v>
      </c>
      <c r="D7" s="1" t="s">
        <v>11</v>
      </c>
      <c r="E7" s="19" t="s">
        <v>10</v>
      </c>
      <c r="F7" s="24">
        <v>7.0000000000000009</v>
      </c>
      <c r="G7" s="17" t="s">
        <v>143</v>
      </c>
      <c r="H7" s="16">
        <v>1.4038682772505032E-2</v>
      </c>
      <c r="I7" s="16">
        <v>2.324201898188093E-2</v>
      </c>
    </row>
    <row r="8" spans="1:9" x14ac:dyDescent="0.25">
      <c r="A8" s="1">
        <v>10.34</v>
      </c>
      <c r="B8" s="4" t="s">
        <v>12</v>
      </c>
      <c r="C8" s="5" t="s">
        <v>4</v>
      </c>
      <c r="D8" s="1" t="s">
        <v>13</v>
      </c>
      <c r="E8" s="20" t="s">
        <v>12</v>
      </c>
      <c r="F8" s="24">
        <v>8.9</v>
      </c>
      <c r="G8" s="17" t="s">
        <v>144</v>
      </c>
      <c r="H8" s="16">
        <v>8.3708497467642091E-3</v>
      </c>
      <c r="I8" s="16">
        <v>6.7185232354944766E-2</v>
      </c>
    </row>
    <row r="9" spans="1:9" x14ac:dyDescent="0.25">
      <c r="A9" s="1">
        <v>8.27</v>
      </c>
      <c r="B9" s="10" t="s">
        <v>104</v>
      </c>
      <c r="C9" s="11" t="s">
        <v>100</v>
      </c>
      <c r="D9" s="1" t="s">
        <v>105</v>
      </c>
      <c r="E9" s="18" t="s">
        <v>104</v>
      </c>
      <c r="F9" s="28">
        <v>4.9000000000000004</v>
      </c>
      <c r="G9" s="17" t="s">
        <v>145</v>
      </c>
      <c r="H9" s="16">
        <v>5.7790303754946338E-3</v>
      </c>
      <c r="I9" s="16">
        <v>3.2766817547755289E-2</v>
      </c>
    </row>
    <row r="10" spans="1:9" x14ac:dyDescent="0.25">
      <c r="A10" s="1" t="e">
        <v>#N/A</v>
      </c>
      <c r="B10" s="10" t="s">
        <v>106</v>
      </c>
      <c r="C10" s="11" t="s">
        <v>100</v>
      </c>
      <c r="D10" s="15" t="s">
        <v>106</v>
      </c>
      <c r="E10" s="18" t="s">
        <v>106</v>
      </c>
      <c r="F10" s="28"/>
      <c r="G10" s="17" t="s">
        <v>146</v>
      </c>
      <c r="H10" s="16">
        <v>3.3393049086348978E-2</v>
      </c>
      <c r="I10" s="16">
        <v>8.3482622715872451E-2</v>
      </c>
    </row>
    <row r="11" spans="1:9" x14ac:dyDescent="0.25">
      <c r="A11" s="1">
        <v>10.58</v>
      </c>
      <c r="B11" s="4" t="s">
        <v>14</v>
      </c>
      <c r="C11" s="5" t="s">
        <v>4</v>
      </c>
      <c r="D11" s="1" t="s">
        <v>15</v>
      </c>
      <c r="E11" s="20" t="s">
        <v>14</v>
      </c>
      <c r="F11" s="24">
        <v>9.6</v>
      </c>
      <c r="G11" s="17" t="s">
        <v>147</v>
      </c>
      <c r="H11" s="16">
        <v>2.0684219005316334E-2</v>
      </c>
      <c r="I11" s="16">
        <v>0.14806045890773514</v>
      </c>
    </row>
    <row r="12" spans="1:9" x14ac:dyDescent="0.25">
      <c r="A12" s="1" t="e">
        <v>#N/A</v>
      </c>
      <c r="B12" s="10" t="s">
        <v>107</v>
      </c>
      <c r="C12" s="11" t="s">
        <v>100</v>
      </c>
      <c r="D12" s="15" t="s">
        <v>107</v>
      </c>
      <c r="E12" s="18" t="s">
        <v>107</v>
      </c>
      <c r="F12" s="28"/>
      <c r="G12" s="17" t="s">
        <v>148</v>
      </c>
      <c r="H12" s="16">
        <v>0.10336703296703297</v>
      </c>
      <c r="I12" s="16">
        <v>0.11421538461538462</v>
      </c>
    </row>
    <row r="13" spans="1:9" x14ac:dyDescent="0.25">
      <c r="A13" s="1">
        <v>9.6300000000000008</v>
      </c>
      <c r="B13" s="10" t="s">
        <v>108</v>
      </c>
      <c r="C13" s="11" t="s">
        <v>100</v>
      </c>
      <c r="D13" s="1" t="s">
        <v>109</v>
      </c>
      <c r="E13" s="18" t="s">
        <v>108</v>
      </c>
      <c r="F13" s="28">
        <v>10.6</v>
      </c>
      <c r="G13" s="17" t="s">
        <v>149</v>
      </c>
      <c r="H13" s="16">
        <v>5.6322251097768616E-2</v>
      </c>
      <c r="I13" s="16">
        <v>0.21726857245272874</v>
      </c>
    </row>
    <row r="14" spans="1:9" x14ac:dyDescent="0.25">
      <c r="A14" s="1">
        <v>9.65</v>
      </c>
      <c r="B14" s="10" t="s">
        <v>110</v>
      </c>
      <c r="C14" s="11" t="s">
        <v>100</v>
      </c>
      <c r="D14" s="1" t="s">
        <v>111</v>
      </c>
      <c r="E14" s="18" t="s">
        <v>110</v>
      </c>
      <c r="F14" s="28">
        <v>5.5</v>
      </c>
      <c r="G14" s="17" t="s">
        <v>150</v>
      </c>
      <c r="H14" s="16">
        <v>3.0884104709608066E-2</v>
      </c>
      <c r="I14" s="16">
        <v>5.9778029576687292E-2</v>
      </c>
    </row>
    <row r="15" spans="1:9" x14ac:dyDescent="0.25">
      <c r="A15" s="1">
        <v>7.72</v>
      </c>
      <c r="B15" s="7" t="s">
        <v>16</v>
      </c>
      <c r="C15" s="5" t="s">
        <v>4</v>
      </c>
      <c r="D15" s="1" t="s">
        <v>17</v>
      </c>
      <c r="E15" s="19" t="s">
        <v>16</v>
      </c>
      <c r="F15" s="24">
        <v>6</v>
      </c>
      <c r="G15" s="17" t="s">
        <v>151</v>
      </c>
      <c r="H15" s="16">
        <v>2.3034046584882676E-3</v>
      </c>
      <c r="I15" s="16">
        <v>2.1653480331237464E-2</v>
      </c>
    </row>
    <row r="16" spans="1:9" x14ac:dyDescent="0.25">
      <c r="A16" s="1">
        <v>9.86</v>
      </c>
      <c r="B16" s="10" t="s">
        <v>112</v>
      </c>
      <c r="C16" s="11" t="s">
        <v>100</v>
      </c>
      <c r="D16" s="1" t="s">
        <v>113</v>
      </c>
      <c r="E16" s="18" t="s">
        <v>112</v>
      </c>
      <c r="F16" s="28">
        <v>5.5</v>
      </c>
      <c r="G16" s="17" t="s">
        <v>152</v>
      </c>
      <c r="H16" s="16">
        <v>5.1324269047220896E-3</v>
      </c>
      <c r="I16" s="16">
        <v>2.8839351178914601E-2</v>
      </c>
    </row>
    <row r="17" spans="1:9" x14ac:dyDescent="0.25">
      <c r="A17" s="1">
        <v>8.9600000000000009</v>
      </c>
      <c r="B17" s="7" t="s">
        <v>18</v>
      </c>
      <c r="C17" s="5" t="s">
        <v>4</v>
      </c>
      <c r="D17" s="1" t="s">
        <v>19</v>
      </c>
      <c r="E17" s="19" t="s">
        <v>18</v>
      </c>
      <c r="F17" s="24">
        <v>8.9</v>
      </c>
      <c r="G17" s="17" t="s">
        <v>153</v>
      </c>
      <c r="H17" s="16">
        <v>1.6303539736220212E-2</v>
      </c>
      <c r="I17" s="16">
        <v>6.6888486761974966E-2</v>
      </c>
    </row>
    <row r="18" spans="1:9" x14ac:dyDescent="0.25">
      <c r="A18" s="1">
        <v>7.76</v>
      </c>
      <c r="B18" s="7" t="s">
        <v>20</v>
      </c>
      <c r="C18" s="5" t="s">
        <v>4</v>
      </c>
      <c r="D18" s="1" t="s">
        <v>21</v>
      </c>
      <c r="E18" s="19" t="s">
        <v>20</v>
      </c>
      <c r="F18" s="24">
        <v>8.7999999999999989</v>
      </c>
      <c r="G18" s="17" t="s">
        <v>154</v>
      </c>
      <c r="H18" s="16">
        <v>6.5955915121181999E-3</v>
      </c>
      <c r="I18" s="16">
        <v>5.3368071029447052E-2</v>
      </c>
    </row>
    <row r="19" spans="1:9" x14ac:dyDescent="0.25">
      <c r="A19" s="1">
        <v>10.84</v>
      </c>
      <c r="B19" s="7" t="s">
        <v>22</v>
      </c>
      <c r="C19" s="5" t="s">
        <v>4</v>
      </c>
      <c r="D19" s="6" t="s">
        <v>23</v>
      </c>
      <c r="E19" s="19" t="s">
        <v>22</v>
      </c>
      <c r="F19" s="24">
        <v>9.1</v>
      </c>
      <c r="G19" s="17" t="s">
        <v>155</v>
      </c>
      <c r="H19" s="16">
        <v>5.7041064028132875E-3</v>
      </c>
      <c r="I19" s="16">
        <v>1.8413741543062311E-2</v>
      </c>
    </row>
    <row r="20" spans="1:9" x14ac:dyDescent="0.25">
      <c r="A20" s="1">
        <v>9.19</v>
      </c>
      <c r="B20" s="7" t="s">
        <v>24</v>
      </c>
      <c r="C20" s="5" t="s">
        <v>4</v>
      </c>
      <c r="D20" s="6" t="s">
        <v>25</v>
      </c>
      <c r="E20" s="19" t="s">
        <v>24</v>
      </c>
      <c r="F20" s="24">
        <v>10.100000000000001</v>
      </c>
      <c r="G20" s="17" t="s">
        <v>156</v>
      </c>
      <c r="H20" s="16">
        <v>7.4487367632497473E-3</v>
      </c>
      <c r="I20" s="16">
        <v>2.9690967225085605E-2</v>
      </c>
    </row>
    <row r="21" spans="1:9" x14ac:dyDescent="0.25">
      <c r="A21" s="1">
        <v>6.38</v>
      </c>
      <c r="B21" s="7" t="s">
        <v>26</v>
      </c>
      <c r="C21" s="5" t="s">
        <v>4</v>
      </c>
      <c r="D21" s="1" t="s">
        <v>27</v>
      </c>
      <c r="E21" s="19" t="s">
        <v>26</v>
      </c>
      <c r="F21" s="24">
        <v>8.4</v>
      </c>
      <c r="G21" s="17" t="s">
        <v>157</v>
      </c>
      <c r="H21" s="16">
        <v>2.1855852647776112E-3</v>
      </c>
      <c r="I21" s="16">
        <v>1.8639546678906816E-2</v>
      </c>
    </row>
    <row r="22" spans="1:9" x14ac:dyDescent="0.25">
      <c r="A22" s="1">
        <v>10.78</v>
      </c>
      <c r="B22" s="10" t="s">
        <v>114</v>
      </c>
      <c r="C22" s="11" t="s">
        <v>100</v>
      </c>
      <c r="D22" s="1" t="s">
        <v>79</v>
      </c>
      <c r="E22" s="18" t="s">
        <v>114</v>
      </c>
      <c r="F22" s="28">
        <v>8.6</v>
      </c>
      <c r="G22" s="17" t="s">
        <v>158</v>
      </c>
      <c r="H22" s="16">
        <v>0.21112641322102296</v>
      </c>
      <c r="I22" s="16">
        <v>4.6536207283092594E-2</v>
      </c>
    </row>
    <row r="23" spans="1:9" x14ac:dyDescent="0.25">
      <c r="A23" s="1">
        <v>8.34</v>
      </c>
      <c r="B23" s="7" t="s">
        <v>28</v>
      </c>
      <c r="C23" s="5" t="s">
        <v>4</v>
      </c>
      <c r="D23" s="1" t="s">
        <v>29</v>
      </c>
      <c r="E23" s="19" t="s">
        <v>28</v>
      </c>
      <c r="F23" s="24">
        <v>9.9</v>
      </c>
      <c r="G23" s="17" t="s">
        <v>159</v>
      </c>
      <c r="H23" s="16">
        <v>2.2882907315750222E-2</v>
      </c>
      <c r="I23" s="16">
        <v>4.5110402965172783E-2</v>
      </c>
    </row>
    <row r="24" spans="1:9" x14ac:dyDescent="0.25">
      <c r="A24" s="1" t="e">
        <v>#N/A</v>
      </c>
      <c r="B24" s="7" t="s">
        <v>30</v>
      </c>
      <c r="C24" s="5" t="s">
        <v>4</v>
      </c>
      <c r="D24" s="13" t="s">
        <v>31</v>
      </c>
      <c r="E24" s="19" t="s">
        <v>30</v>
      </c>
      <c r="F24" s="24">
        <v>12.1</v>
      </c>
      <c r="G24" s="17" t="s">
        <v>160</v>
      </c>
      <c r="H24" s="16">
        <v>7.3470410070641057E-3</v>
      </c>
      <c r="I24" s="16">
        <v>3.7008863759699813E-2</v>
      </c>
    </row>
    <row r="25" spans="1:9" x14ac:dyDescent="0.25">
      <c r="A25" s="1">
        <v>7.98</v>
      </c>
      <c r="B25" s="7" t="s">
        <v>32</v>
      </c>
      <c r="C25" s="5" t="s">
        <v>4</v>
      </c>
      <c r="D25" s="6" t="s">
        <v>33</v>
      </c>
      <c r="E25" s="19" t="s">
        <v>32</v>
      </c>
      <c r="F25" s="24">
        <v>5.8000000000000007</v>
      </c>
      <c r="G25" s="17" t="s">
        <v>161</v>
      </c>
      <c r="H25" s="16">
        <v>2.2214813385039219E-3</v>
      </c>
      <c r="I25" s="16">
        <v>1.748407587429153E-2</v>
      </c>
    </row>
    <row r="26" spans="1:9" x14ac:dyDescent="0.25">
      <c r="A26" s="1" t="e">
        <v>#N/A</v>
      </c>
      <c r="B26" s="10" t="s">
        <v>115</v>
      </c>
      <c r="C26" s="11" t="s">
        <v>100</v>
      </c>
      <c r="D26" s="15" t="s">
        <v>116</v>
      </c>
      <c r="E26" s="18" t="s">
        <v>115</v>
      </c>
      <c r="F26" s="28">
        <v>10.299999999999999</v>
      </c>
      <c r="G26" s="17" t="s">
        <v>162</v>
      </c>
      <c r="H26" s="16">
        <v>7.4175119190718661E-2</v>
      </c>
      <c r="I26" s="16">
        <v>7.4229143312489032E-2</v>
      </c>
    </row>
    <row r="27" spans="1:9" x14ac:dyDescent="0.25">
      <c r="A27" s="1" t="e">
        <v>#N/A</v>
      </c>
      <c r="B27" s="10" t="s">
        <v>117</v>
      </c>
      <c r="C27" s="11" t="s">
        <v>100</v>
      </c>
      <c r="D27" s="15" t="s">
        <v>118</v>
      </c>
      <c r="E27" s="18" t="s">
        <v>117</v>
      </c>
      <c r="F27" s="28">
        <v>8.4</v>
      </c>
      <c r="G27" s="17" t="s">
        <v>163</v>
      </c>
      <c r="H27" s="16">
        <v>6.600394268679681E-2</v>
      </c>
      <c r="I27" s="16">
        <v>3.7996441965573613E-2</v>
      </c>
    </row>
    <row r="28" spans="1:9" x14ac:dyDescent="0.25">
      <c r="A28" s="1">
        <v>9.1199999999999992</v>
      </c>
      <c r="B28" s="7" t="s">
        <v>34</v>
      </c>
      <c r="C28" s="5" t="s">
        <v>4</v>
      </c>
      <c r="D28" s="1" t="s">
        <v>7</v>
      </c>
      <c r="E28" s="19" t="s">
        <v>34</v>
      </c>
      <c r="F28" s="24">
        <v>10.199999999999999</v>
      </c>
      <c r="G28" s="17" t="s">
        <v>164</v>
      </c>
      <c r="H28" s="16">
        <v>2.1002606573494388E-3</v>
      </c>
      <c r="I28" s="16">
        <v>1.2419398478918365E-2</v>
      </c>
    </row>
    <row r="29" spans="1:9" x14ac:dyDescent="0.25">
      <c r="A29" s="1" t="e">
        <v>#N/A</v>
      </c>
      <c r="B29" s="7" t="s">
        <v>35</v>
      </c>
      <c r="C29" s="5" t="s">
        <v>4</v>
      </c>
      <c r="D29" s="14"/>
      <c r="E29" s="19" t="s">
        <v>35</v>
      </c>
      <c r="F29" s="24"/>
      <c r="G29" s="17" t="s">
        <v>165</v>
      </c>
      <c r="H29" s="16">
        <v>1.075345356185905E-2</v>
      </c>
      <c r="I29" s="16">
        <v>1.4714181847763637E-2</v>
      </c>
    </row>
    <row r="30" spans="1:9" x14ac:dyDescent="0.25">
      <c r="A30" s="1">
        <v>6.75</v>
      </c>
      <c r="B30" s="7" t="s">
        <v>36</v>
      </c>
      <c r="C30" s="5" t="s">
        <v>4</v>
      </c>
      <c r="D30" s="1" t="s">
        <v>37</v>
      </c>
      <c r="E30" s="19" t="s">
        <v>36</v>
      </c>
      <c r="F30" s="24">
        <v>4.9000000000000004</v>
      </c>
      <c r="G30" s="17" t="s">
        <v>166</v>
      </c>
      <c r="H30" s="16">
        <v>5.4043843626446122E-3</v>
      </c>
      <c r="I30" s="16">
        <v>2.0945711433045838E-2</v>
      </c>
    </row>
    <row r="31" spans="1:9" x14ac:dyDescent="0.25">
      <c r="A31" s="1">
        <v>9.81</v>
      </c>
      <c r="B31" s="7" t="s">
        <v>38</v>
      </c>
      <c r="C31" s="5" t="s">
        <v>4</v>
      </c>
      <c r="D31" s="1" t="s">
        <v>39</v>
      </c>
      <c r="E31" s="19" t="s">
        <v>38</v>
      </c>
      <c r="F31" s="24">
        <v>10.5</v>
      </c>
      <c r="G31" s="17" t="s">
        <v>167</v>
      </c>
      <c r="H31" s="16">
        <v>4.9372401783647213E-3</v>
      </c>
      <c r="I31" s="16">
        <v>1.8528491046533865E-2</v>
      </c>
    </row>
    <row r="32" spans="1:9" x14ac:dyDescent="0.25">
      <c r="A32" s="1">
        <v>7.33</v>
      </c>
      <c r="B32" s="7" t="s">
        <v>40</v>
      </c>
      <c r="C32" s="5" t="s">
        <v>4</v>
      </c>
      <c r="D32" s="6" t="s">
        <v>41</v>
      </c>
      <c r="E32" s="19" t="s">
        <v>40</v>
      </c>
      <c r="F32" s="24">
        <v>10.100000000000001</v>
      </c>
      <c r="G32" s="17" t="s">
        <v>168</v>
      </c>
      <c r="H32" s="16">
        <v>5.636653058355051E-3</v>
      </c>
      <c r="I32" s="16">
        <v>1.5940806355232168E-2</v>
      </c>
    </row>
    <row r="33" spans="1:9" x14ac:dyDescent="0.25">
      <c r="A33" s="1">
        <v>9.09</v>
      </c>
      <c r="B33" s="7" t="s">
        <v>42</v>
      </c>
      <c r="C33" s="5" t="s">
        <v>4</v>
      </c>
      <c r="D33" s="6" t="s">
        <v>43</v>
      </c>
      <c r="E33" s="19" t="s">
        <v>42</v>
      </c>
      <c r="F33" s="24">
        <v>9.9</v>
      </c>
      <c r="G33" s="17" t="s">
        <v>169</v>
      </c>
      <c r="H33" s="16">
        <v>3.2744280507902086E-3</v>
      </c>
      <c r="I33" s="16">
        <v>2.1393503638014344E-2</v>
      </c>
    </row>
    <row r="34" spans="1:9" x14ac:dyDescent="0.25">
      <c r="A34" s="1" t="e">
        <v>#N/A</v>
      </c>
      <c r="B34" s="7" t="s">
        <v>44</v>
      </c>
      <c r="C34" s="5" t="s">
        <v>4</v>
      </c>
      <c r="D34" s="13" t="s">
        <v>45</v>
      </c>
      <c r="E34" s="19" t="s">
        <v>44</v>
      </c>
      <c r="F34" s="24">
        <v>9.3000000000000007</v>
      </c>
      <c r="G34" s="17" t="s">
        <v>170</v>
      </c>
      <c r="H34" s="16">
        <v>4.1233064991164341E-3</v>
      </c>
      <c r="I34" s="16">
        <v>1.8119579593152274E-2</v>
      </c>
    </row>
    <row r="35" spans="1:9" x14ac:dyDescent="0.25">
      <c r="A35" s="1">
        <v>6.53</v>
      </c>
      <c r="B35" s="7" t="s">
        <v>46</v>
      </c>
      <c r="C35" s="5" t="s">
        <v>4</v>
      </c>
      <c r="D35" s="1" t="s">
        <v>47</v>
      </c>
      <c r="E35" s="19" t="s">
        <v>46</v>
      </c>
      <c r="F35" s="24">
        <v>6.4</v>
      </c>
      <c r="G35" s="17" t="s">
        <v>171</v>
      </c>
      <c r="H35" s="16">
        <v>9.6097655996363867E-3</v>
      </c>
      <c r="I35" s="16">
        <v>2.4571688294823157E-2</v>
      </c>
    </row>
    <row r="36" spans="1:9" x14ac:dyDescent="0.25">
      <c r="A36" s="1">
        <v>6.53</v>
      </c>
      <c r="B36" s="7" t="s">
        <v>48</v>
      </c>
      <c r="C36" s="5" t="s">
        <v>4</v>
      </c>
      <c r="D36" s="1" t="s">
        <v>47</v>
      </c>
      <c r="E36" s="19" t="s">
        <v>48</v>
      </c>
      <c r="F36" s="24">
        <v>6.4</v>
      </c>
      <c r="G36" s="17" t="s">
        <v>172</v>
      </c>
      <c r="H36" s="16">
        <v>1.1637008199794263E-2</v>
      </c>
      <c r="I36" s="16">
        <v>3.5345800875701994E-2</v>
      </c>
    </row>
    <row r="37" spans="1:9" x14ac:dyDescent="0.25">
      <c r="A37" s="1">
        <v>11.53</v>
      </c>
      <c r="B37" s="7" t="s">
        <v>49</v>
      </c>
      <c r="C37" s="5" t="s">
        <v>4</v>
      </c>
      <c r="D37" s="1" t="s">
        <v>50</v>
      </c>
      <c r="E37" s="19" t="s">
        <v>49</v>
      </c>
      <c r="F37" s="24">
        <v>9.8000000000000007</v>
      </c>
      <c r="G37" s="17" t="s">
        <v>173</v>
      </c>
      <c r="H37" s="16">
        <v>4.0212231220329514E-3</v>
      </c>
      <c r="I37" s="16">
        <v>2.2521641999441497E-2</v>
      </c>
    </row>
    <row r="38" spans="1:9" x14ac:dyDescent="0.25">
      <c r="A38" s="1" t="e">
        <v>#N/A</v>
      </c>
      <c r="B38" s="10" t="s">
        <v>121</v>
      </c>
      <c r="C38" s="11" t="s">
        <v>100</v>
      </c>
      <c r="D38" s="1" t="s">
        <v>122</v>
      </c>
      <c r="E38" s="18" t="s">
        <v>121</v>
      </c>
      <c r="F38" s="28"/>
      <c r="G38" s="17" t="s">
        <v>174</v>
      </c>
      <c r="H38" s="16">
        <v>5.1682272937657994E-2</v>
      </c>
      <c r="I38" s="16">
        <v>9.5154341866343861E-2</v>
      </c>
    </row>
    <row r="39" spans="1:9" x14ac:dyDescent="0.25">
      <c r="A39" s="1">
        <v>8.52</v>
      </c>
      <c r="B39" s="7" t="s">
        <v>51</v>
      </c>
      <c r="C39" s="5" t="s">
        <v>4</v>
      </c>
      <c r="D39" s="6" t="s">
        <v>52</v>
      </c>
      <c r="E39" s="19" t="s">
        <v>51</v>
      </c>
      <c r="F39" s="24">
        <v>6.4</v>
      </c>
      <c r="G39" s="17" t="s">
        <v>175</v>
      </c>
      <c r="H39" s="16">
        <v>2.4193062054139957E-3</v>
      </c>
      <c r="I39" s="16">
        <v>1.8776228365478417E-2</v>
      </c>
    </row>
    <row r="40" spans="1:9" x14ac:dyDescent="0.25">
      <c r="A40" s="1">
        <v>9.19</v>
      </c>
      <c r="B40" s="7" t="s">
        <v>53</v>
      </c>
      <c r="C40" s="5" t="s">
        <v>4</v>
      </c>
      <c r="D40" s="6" t="s">
        <v>54</v>
      </c>
      <c r="E40" s="19" t="s">
        <v>53</v>
      </c>
      <c r="F40" s="24">
        <v>9.6</v>
      </c>
      <c r="G40" s="17" t="s">
        <v>176</v>
      </c>
      <c r="H40" s="16">
        <v>8.6261119597448102E-3</v>
      </c>
      <c r="I40" s="16">
        <v>1.5185551262467428E-2</v>
      </c>
    </row>
    <row r="41" spans="1:9" x14ac:dyDescent="0.25">
      <c r="A41" s="1">
        <v>5.18</v>
      </c>
      <c r="B41" s="7" t="s">
        <v>55</v>
      </c>
      <c r="C41" s="5" t="s">
        <v>4</v>
      </c>
      <c r="D41" s="1" t="s">
        <v>56</v>
      </c>
      <c r="E41" s="19" t="s">
        <v>55</v>
      </c>
      <c r="F41" s="24">
        <v>7.7</v>
      </c>
      <c r="G41" s="17" t="s">
        <v>177</v>
      </c>
      <c r="H41" s="16">
        <v>1.0131880878533424E-2</v>
      </c>
      <c r="I41" s="16">
        <v>4.224727034319288E-2</v>
      </c>
    </row>
    <row r="42" spans="1:9" x14ac:dyDescent="0.25">
      <c r="A42" s="1">
        <v>8.84</v>
      </c>
      <c r="B42" s="7" t="s">
        <v>57</v>
      </c>
      <c r="C42" s="5" t="s">
        <v>4</v>
      </c>
      <c r="D42" s="6" t="s">
        <v>58</v>
      </c>
      <c r="E42" s="19" t="s">
        <v>57</v>
      </c>
      <c r="F42" s="24">
        <v>9.3000000000000007</v>
      </c>
      <c r="G42" s="17" t="s">
        <v>178</v>
      </c>
      <c r="H42" s="16">
        <v>9.6430874670391103E-3</v>
      </c>
      <c r="I42" s="16">
        <v>5.0173056595421539E-2</v>
      </c>
    </row>
    <row r="43" spans="1:9" x14ac:dyDescent="0.25">
      <c r="A43" s="1">
        <v>7.37</v>
      </c>
      <c r="B43" s="7" t="s">
        <v>59</v>
      </c>
      <c r="C43" s="5" t="s">
        <v>4</v>
      </c>
      <c r="D43" s="6" t="s">
        <v>60</v>
      </c>
      <c r="E43" s="19" t="s">
        <v>59</v>
      </c>
      <c r="F43" s="24">
        <v>8.2000000000000011</v>
      </c>
      <c r="G43" s="17" t="s">
        <v>179</v>
      </c>
      <c r="H43" s="16">
        <v>4.2790722578687629E-2</v>
      </c>
      <c r="I43" s="16">
        <v>7.1758123098066159E-2</v>
      </c>
    </row>
    <row r="44" spans="1:9" x14ac:dyDescent="0.25">
      <c r="A44" s="1" t="e">
        <v>#N/A</v>
      </c>
      <c r="B44" s="10" t="s">
        <v>123</v>
      </c>
      <c r="C44" s="11" t="s">
        <v>100</v>
      </c>
      <c r="D44" s="15" t="s">
        <v>123</v>
      </c>
      <c r="E44" s="18" t="s">
        <v>123</v>
      </c>
      <c r="F44" s="28"/>
      <c r="G44" s="17" t="s">
        <v>180</v>
      </c>
      <c r="H44" s="16">
        <v>7.1601974122982526E-2</v>
      </c>
      <c r="I44" s="16">
        <v>6.7813792183540084E-2</v>
      </c>
    </row>
    <row r="45" spans="1:9" x14ac:dyDescent="0.25">
      <c r="A45" s="1">
        <v>11.83</v>
      </c>
      <c r="B45" s="7" t="s">
        <v>61</v>
      </c>
      <c r="C45" s="5" t="s">
        <v>4</v>
      </c>
      <c r="D45" s="1" t="s">
        <v>62</v>
      </c>
      <c r="E45" s="19" t="s">
        <v>61</v>
      </c>
      <c r="F45" s="24">
        <v>5.6000000000000005</v>
      </c>
      <c r="G45" s="17" t="s">
        <v>181</v>
      </c>
      <c r="H45" s="16">
        <v>2.2578582173128484E-3</v>
      </c>
      <c r="I45" s="16">
        <v>2.046184009439769E-2</v>
      </c>
    </row>
    <row r="46" spans="1:9" x14ac:dyDescent="0.25">
      <c r="A46" s="1">
        <v>7.97</v>
      </c>
      <c r="B46" s="7" t="s">
        <v>124</v>
      </c>
      <c r="C46" s="12" t="s">
        <v>100</v>
      </c>
      <c r="D46" s="1" t="s">
        <v>125</v>
      </c>
      <c r="E46" s="19" t="s">
        <v>124</v>
      </c>
      <c r="F46" s="24">
        <v>7.1</v>
      </c>
      <c r="G46" s="17" t="s">
        <v>182</v>
      </c>
      <c r="H46" s="16">
        <v>3.0958923248882265E-2</v>
      </c>
      <c r="I46" s="16">
        <v>4.708457526080477E-2</v>
      </c>
    </row>
    <row r="47" spans="1:9" x14ac:dyDescent="0.25">
      <c r="A47" s="1">
        <v>8.4700000000000006</v>
      </c>
      <c r="B47" s="7" t="s">
        <v>63</v>
      </c>
      <c r="C47" s="5" t="s">
        <v>4</v>
      </c>
      <c r="D47" s="1" t="s">
        <v>64</v>
      </c>
      <c r="E47" s="19" t="s">
        <v>63</v>
      </c>
      <c r="F47" s="24">
        <v>9.9</v>
      </c>
      <c r="G47" s="17" t="s">
        <v>183</v>
      </c>
      <c r="H47" s="16">
        <v>1.1273868964581508E-2</v>
      </c>
      <c r="I47" s="16">
        <v>0.10037988231881337</v>
      </c>
    </row>
    <row r="48" spans="1:9" x14ac:dyDescent="0.25">
      <c r="A48" s="1">
        <v>10.29</v>
      </c>
      <c r="B48" s="7" t="s">
        <v>65</v>
      </c>
      <c r="C48" s="5" t="s">
        <v>4</v>
      </c>
      <c r="D48" s="1" t="s">
        <v>66</v>
      </c>
      <c r="E48" s="19" t="s">
        <v>65</v>
      </c>
      <c r="F48" s="24">
        <v>8.2000000000000011</v>
      </c>
      <c r="G48" s="17" t="s">
        <v>184</v>
      </c>
      <c r="H48" s="16">
        <v>3.0695575886702596E-2</v>
      </c>
      <c r="I48" s="16">
        <v>3.9789447299160292E-2</v>
      </c>
    </row>
    <row r="49" spans="1:9" x14ac:dyDescent="0.25">
      <c r="A49" s="1">
        <v>9.98</v>
      </c>
      <c r="B49" s="7" t="s">
        <v>67</v>
      </c>
      <c r="C49" s="5" t="s">
        <v>4</v>
      </c>
      <c r="D49" s="6" t="s">
        <v>68</v>
      </c>
      <c r="E49" s="19" t="s">
        <v>67</v>
      </c>
      <c r="F49" s="24">
        <v>8.9</v>
      </c>
      <c r="G49" s="17" t="s">
        <v>185</v>
      </c>
      <c r="H49" s="16">
        <v>1.9729339185580999E-3</v>
      </c>
      <c r="I49" s="16">
        <v>1.4592265963675004E-2</v>
      </c>
    </row>
    <row r="50" spans="1:9" x14ac:dyDescent="0.25">
      <c r="A50" s="1">
        <v>8.42</v>
      </c>
      <c r="B50" s="7" t="s">
        <v>69</v>
      </c>
      <c r="C50" s="5" t="s">
        <v>4</v>
      </c>
      <c r="D50" s="6" t="s">
        <v>70</v>
      </c>
      <c r="E50" s="19" t="s">
        <v>69</v>
      </c>
      <c r="F50" s="24">
        <v>7.9</v>
      </c>
      <c r="G50" s="17" t="s">
        <v>186</v>
      </c>
      <c r="H50" s="16">
        <v>3.1332224677600821E-3</v>
      </c>
      <c r="I50" s="16">
        <v>2.3017306683759689E-2</v>
      </c>
    </row>
    <row r="51" spans="1:9" x14ac:dyDescent="0.25">
      <c r="A51" s="1">
        <v>12.72</v>
      </c>
      <c r="B51" s="7" t="s">
        <v>71</v>
      </c>
      <c r="C51" s="5" t="s">
        <v>4</v>
      </c>
      <c r="D51" s="1" t="s">
        <v>72</v>
      </c>
      <c r="E51" s="19" t="s">
        <v>71</v>
      </c>
      <c r="F51" s="29">
        <v>10.8</v>
      </c>
      <c r="G51" s="17" t="s">
        <v>187</v>
      </c>
      <c r="H51" s="16">
        <v>2.0891652409444485E-2</v>
      </c>
      <c r="I51" s="16">
        <v>8.2368690201769665E-2</v>
      </c>
    </row>
    <row r="52" spans="1:9" x14ac:dyDescent="0.25">
      <c r="A52" s="1">
        <v>9.19</v>
      </c>
      <c r="B52" s="7" t="s">
        <v>73</v>
      </c>
      <c r="C52" s="5" t="s">
        <v>4</v>
      </c>
      <c r="D52" s="6" t="s">
        <v>54</v>
      </c>
      <c r="E52" s="19" t="s">
        <v>73</v>
      </c>
      <c r="F52" s="29">
        <v>9.6</v>
      </c>
      <c r="G52" s="17" t="s">
        <v>188</v>
      </c>
      <c r="H52" s="16">
        <v>6.9736329853123339E-3</v>
      </c>
      <c r="I52" s="16">
        <v>1.7608210936117502E-2</v>
      </c>
    </row>
    <row r="53" spans="1:9" x14ac:dyDescent="0.25">
      <c r="A53" s="1">
        <v>10.050000000000001</v>
      </c>
      <c r="B53" s="10" t="s">
        <v>126</v>
      </c>
      <c r="C53" s="11" t="s">
        <v>100</v>
      </c>
      <c r="D53" s="1" t="s">
        <v>127</v>
      </c>
      <c r="E53" s="18" t="s">
        <v>126</v>
      </c>
      <c r="F53" s="23">
        <v>9.7000000000000011</v>
      </c>
      <c r="G53" s="17" t="s">
        <v>189</v>
      </c>
      <c r="H53" s="16">
        <v>1.9861516034985423E-2</v>
      </c>
      <c r="I53" s="16">
        <v>0.11101662887377173</v>
      </c>
    </row>
    <row r="54" spans="1:9" x14ac:dyDescent="0.25">
      <c r="A54" s="1">
        <v>9.09</v>
      </c>
      <c r="B54" s="7" t="s">
        <v>74</v>
      </c>
      <c r="C54" s="5" t="s">
        <v>4</v>
      </c>
      <c r="D54" s="1" t="s">
        <v>75</v>
      </c>
      <c r="E54" s="19" t="s">
        <v>74</v>
      </c>
      <c r="F54" s="29">
        <v>8.5</v>
      </c>
      <c r="G54" s="17" t="s">
        <v>190</v>
      </c>
      <c r="H54" s="16">
        <v>6.511321966797913E-2</v>
      </c>
      <c r="I54" s="16">
        <v>5.9755763952283908E-2</v>
      </c>
    </row>
    <row r="55" spans="1:9" x14ac:dyDescent="0.25">
      <c r="A55" s="1">
        <v>9.43</v>
      </c>
      <c r="B55" s="7" t="s">
        <v>76</v>
      </c>
      <c r="C55" s="5" t="s">
        <v>4</v>
      </c>
      <c r="D55" s="1" t="s">
        <v>77</v>
      </c>
      <c r="E55" s="19" t="s">
        <v>76</v>
      </c>
      <c r="F55" s="29">
        <v>5.6000000000000005</v>
      </c>
      <c r="G55" s="17" t="s">
        <v>191</v>
      </c>
      <c r="H55" s="16">
        <v>5.440349835153957E-3</v>
      </c>
      <c r="I55" s="16">
        <v>1.7896340676083981E-2</v>
      </c>
    </row>
    <row r="56" spans="1:9" x14ac:dyDescent="0.25">
      <c r="A56" s="1">
        <v>10.78</v>
      </c>
      <c r="B56" s="7" t="s">
        <v>78</v>
      </c>
      <c r="C56" s="5" t="s">
        <v>4</v>
      </c>
      <c r="D56" s="1" t="s">
        <v>79</v>
      </c>
      <c r="E56" s="19" t="s">
        <v>78</v>
      </c>
      <c r="F56" s="29">
        <v>8.6</v>
      </c>
      <c r="G56" s="17" t="s">
        <v>192</v>
      </c>
      <c r="H56" s="16">
        <v>2.1261242317948521E-2</v>
      </c>
      <c r="I56" s="16">
        <v>3.0646964932569985E-2</v>
      </c>
    </row>
    <row r="57" spans="1:9" x14ac:dyDescent="0.25">
      <c r="A57" s="1">
        <v>9.01</v>
      </c>
      <c r="B57" s="10" t="s">
        <v>128</v>
      </c>
      <c r="C57" s="11" t="s">
        <v>100</v>
      </c>
      <c r="D57" s="1" t="s">
        <v>129</v>
      </c>
      <c r="E57" s="18" t="s">
        <v>128</v>
      </c>
      <c r="F57" s="23">
        <v>10.100000000000001</v>
      </c>
      <c r="G57" s="17" t="s">
        <v>193</v>
      </c>
      <c r="H57" s="16">
        <v>2.7089790897908979E-2</v>
      </c>
      <c r="I57" s="16">
        <v>5.1975399753997537E-2</v>
      </c>
    </row>
    <row r="58" spans="1:9" x14ac:dyDescent="0.25">
      <c r="A58" s="1">
        <v>7.35</v>
      </c>
      <c r="B58" s="7" t="s">
        <v>80</v>
      </c>
      <c r="C58" s="5" t="s">
        <v>4</v>
      </c>
      <c r="D58" s="1" t="s">
        <v>81</v>
      </c>
      <c r="E58" s="19" t="s">
        <v>80</v>
      </c>
      <c r="F58" s="29">
        <v>6.1</v>
      </c>
      <c r="G58" s="17" t="s">
        <v>194</v>
      </c>
      <c r="H58" s="16">
        <v>2.1671836095460079E-3</v>
      </c>
      <c r="I58" s="16">
        <v>1.6901585087574406E-2</v>
      </c>
    </row>
    <row r="59" spans="1:9" x14ac:dyDescent="0.25">
      <c r="A59" s="1" t="e">
        <v>#N/A</v>
      </c>
      <c r="B59" s="7" t="s">
        <v>82</v>
      </c>
      <c r="C59" s="5" t="s">
        <v>4</v>
      </c>
      <c r="D59" s="13" t="s">
        <v>83</v>
      </c>
      <c r="E59" s="19" t="s">
        <v>82</v>
      </c>
      <c r="F59" s="29">
        <v>7.7</v>
      </c>
      <c r="G59" s="17" t="s">
        <v>195</v>
      </c>
      <c r="H59" s="16">
        <v>9.7480475401856646E-3</v>
      </c>
      <c r="I59" s="16">
        <v>3.0723378504597762E-2</v>
      </c>
    </row>
    <row r="60" spans="1:9" x14ac:dyDescent="0.25">
      <c r="A60" s="1">
        <v>10.29</v>
      </c>
      <c r="B60" s="7" t="s">
        <v>84</v>
      </c>
      <c r="C60" s="5" t="s">
        <v>4</v>
      </c>
      <c r="D60" s="1" t="s">
        <v>66</v>
      </c>
      <c r="E60" s="19" t="s">
        <v>84</v>
      </c>
      <c r="F60" s="29">
        <v>8.2000000000000011</v>
      </c>
      <c r="G60" s="17" t="s">
        <v>196</v>
      </c>
      <c r="H60" s="16">
        <v>4.1370040844097435E-2</v>
      </c>
      <c r="I60" s="16">
        <v>0.10601725177871139</v>
      </c>
    </row>
    <row r="61" spans="1:9" x14ac:dyDescent="0.25">
      <c r="A61" s="1">
        <v>6.56</v>
      </c>
      <c r="B61" s="7" t="s">
        <v>85</v>
      </c>
      <c r="C61" s="5" t="s">
        <v>4</v>
      </c>
      <c r="D61" s="6" t="s">
        <v>86</v>
      </c>
      <c r="E61" s="19" t="s">
        <v>85</v>
      </c>
      <c r="F61" s="29">
        <v>7.0000000000000009</v>
      </c>
      <c r="G61" s="17" t="s">
        <v>197</v>
      </c>
      <c r="H61" s="16">
        <v>9.2307376375883026E-3</v>
      </c>
      <c r="I61" s="16">
        <v>1.6500328569081648E-2</v>
      </c>
    </row>
    <row r="62" spans="1:9" x14ac:dyDescent="0.25">
      <c r="A62" s="1">
        <v>8.51</v>
      </c>
      <c r="B62" s="7" t="s">
        <v>87</v>
      </c>
      <c r="C62" s="5" t="s">
        <v>4</v>
      </c>
      <c r="D62" s="1" t="s">
        <v>88</v>
      </c>
      <c r="E62" s="19" t="s">
        <v>87</v>
      </c>
      <c r="F62" s="24">
        <v>8.9</v>
      </c>
      <c r="G62" s="17" t="s">
        <v>198</v>
      </c>
      <c r="H62" s="16">
        <v>3.7574619184849729E-2</v>
      </c>
      <c r="I62" s="16">
        <v>0.10084911486208316</v>
      </c>
    </row>
    <row r="63" spans="1:9" x14ac:dyDescent="0.25">
      <c r="A63" s="1">
        <v>10.73</v>
      </c>
      <c r="B63" s="10" t="s">
        <v>130</v>
      </c>
      <c r="C63" s="11" t="s">
        <v>100</v>
      </c>
      <c r="D63" s="1" t="s">
        <v>131</v>
      </c>
      <c r="E63" s="18" t="s">
        <v>130</v>
      </c>
      <c r="F63" s="23">
        <v>12.5</v>
      </c>
      <c r="G63" s="17" t="s">
        <v>199</v>
      </c>
      <c r="H63" s="16">
        <v>7.6023834499464697E-3</v>
      </c>
      <c r="I63" s="16">
        <v>3.6670956299812915E-2</v>
      </c>
    </row>
    <row r="64" spans="1:9" x14ac:dyDescent="0.25">
      <c r="A64" s="1">
        <v>11.35</v>
      </c>
      <c r="B64" s="10" t="s">
        <v>132</v>
      </c>
      <c r="C64" s="11" t="s">
        <v>100</v>
      </c>
      <c r="D64" s="1" t="s">
        <v>133</v>
      </c>
      <c r="E64" s="18" t="s">
        <v>132</v>
      </c>
      <c r="F64" s="23">
        <v>9.4</v>
      </c>
      <c r="G64" s="17" t="s">
        <v>200</v>
      </c>
      <c r="H64" s="16">
        <v>8.6964226079726294E-3</v>
      </c>
      <c r="I64" s="16">
        <v>4.3120897994234193E-2</v>
      </c>
    </row>
    <row r="65" spans="1:9" x14ac:dyDescent="0.25">
      <c r="A65" s="1" t="e">
        <v>#N/A</v>
      </c>
      <c r="B65" s="7" t="s">
        <v>89</v>
      </c>
      <c r="C65" s="5" t="s">
        <v>4</v>
      </c>
      <c r="D65" s="13" t="s">
        <v>90</v>
      </c>
      <c r="E65" s="19" t="s">
        <v>89</v>
      </c>
      <c r="F65" s="24">
        <v>12.5</v>
      </c>
      <c r="G65" s="17" t="s">
        <v>201</v>
      </c>
      <c r="H65" s="16">
        <v>2.8772099572802787E-2</v>
      </c>
      <c r="I65" s="16">
        <v>3.2875611747275484E-2</v>
      </c>
    </row>
    <row r="66" spans="1:9" x14ac:dyDescent="0.25">
      <c r="A66" s="1">
        <v>9.4600000000000009</v>
      </c>
      <c r="B66" s="7" t="s">
        <v>91</v>
      </c>
      <c r="C66" s="5" t="s">
        <v>4</v>
      </c>
      <c r="D66" s="6" t="s">
        <v>92</v>
      </c>
      <c r="E66" s="19" t="s">
        <v>91</v>
      </c>
      <c r="F66" s="29">
        <v>9.1999999999999993</v>
      </c>
      <c r="G66" s="17" t="s">
        <v>202</v>
      </c>
      <c r="H66" s="16">
        <v>2.86192674537411E-3</v>
      </c>
      <c r="I66" s="16">
        <v>1.7107367722815708E-2</v>
      </c>
    </row>
    <row r="67" spans="1:9" x14ac:dyDescent="0.25">
      <c r="A67" s="1" t="e">
        <v>#N/A</v>
      </c>
      <c r="B67" s="7" t="s">
        <v>119</v>
      </c>
      <c r="C67" s="12" t="s">
        <v>100</v>
      </c>
      <c r="D67" s="13" t="s">
        <v>120</v>
      </c>
      <c r="E67" s="19" t="s">
        <v>119</v>
      </c>
      <c r="F67" s="29">
        <v>9</v>
      </c>
      <c r="G67" s="17" t="s">
        <v>203</v>
      </c>
      <c r="H67" s="16">
        <v>2.0182884416370249E-2</v>
      </c>
      <c r="I67" s="16">
        <v>8.3084039743712992E-2</v>
      </c>
    </row>
    <row r="68" spans="1:9" x14ac:dyDescent="0.25">
      <c r="A68" s="1">
        <v>8.69</v>
      </c>
      <c r="B68" s="7" t="s">
        <v>93</v>
      </c>
      <c r="C68" s="5" t="s">
        <v>4</v>
      </c>
      <c r="D68" s="6" t="s">
        <v>94</v>
      </c>
      <c r="E68" s="19" t="s">
        <v>93</v>
      </c>
      <c r="F68" s="29">
        <v>7.9</v>
      </c>
      <c r="G68" s="17" t="s">
        <v>204</v>
      </c>
      <c r="H68" s="16">
        <v>5.3699815486415985E-3</v>
      </c>
      <c r="I68" s="16">
        <v>2.6171237089351235E-2</v>
      </c>
    </row>
    <row r="69" spans="1:9" x14ac:dyDescent="0.25">
      <c r="A69" s="1">
        <v>8.61</v>
      </c>
      <c r="B69" s="7" t="s">
        <v>95</v>
      </c>
      <c r="C69" s="8" t="s">
        <v>4</v>
      </c>
      <c r="D69" s="1" t="s">
        <v>96</v>
      </c>
      <c r="E69" s="19" t="s">
        <v>95</v>
      </c>
      <c r="F69" s="29">
        <v>10.199999999999999</v>
      </c>
      <c r="G69" s="17" t="s">
        <v>205</v>
      </c>
      <c r="H69" s="16">
        <v>4.2541252693536959E-2</v>
      </c>
      <c r="I69" s="16">
        <v>0.13314532806918594</v>
      </c>
    </row>
    <row r="70" spans="1:9" x14ac:dyDescent="0.25">
      <c r="A70" s="1">
        <v>10.130000000000001</v>
      </c>
      <c r="B70" s="9" t="s">
        <v>97</v>
      </c>
      <c r="C70" s="8" t="s">
        <v>4</v>
      </c>
      <c r="D70" s="1" t="s">
        <v>98</v>
      </c>
      <c r="E70" s="26" t="s">
        <v>97</v>
      </c>
      <c r="F70" s="29">
        <v>9.8000000000000007</v>
      </c>
      <c r="G70" s="17" t="s">
        <v>206</v>
      </c>
      <c r="H70" s="16">
        <v>3.0142973228208113E-3</v>
      </c>
      <c r="I70" s="16">
        <v>1.3517668504161817E-2</v>
      </c>
    </row>
    <row r="71" spans="1:9" x14ac:dyDescent="0.25">
      <c r="A71" s="1"/>
      <c r="B71" s="1"/>
      <c r="C71" s="1"/>
      <c r="D71" s="1"/>
      <c r="F71" s="22"/>
      <c r="G71" s="17"/>
      <c r="H71" s="17"/>
      <c r="I71" s="17"/>
    </row>
    <row r="72" spans="1:9" x14ac:dyDescent="0.25">
      <c r="A72" s="1"/>
      <c r="B72" s="1"/>
      <c r="C72" s="1"/>
      <c r="D72" s="1"/>
      <c r="F72" s="21"/>
      <c r="G72" s="17"/>
      <c r="H72" s="17"/>
      <c r="I72" s="17"/>
    </row>
    <row r="73" spans="1:9" x14ac:dyDescent="0.25">
      <c r="A73" s="1"/>
      <c r="B73" s="1"/>
      <c r="C73" s="1"/>
      <c r="D73" s="1"/>
      <c r="F73" s="21"/>
      <c r="G73" s="17"/>
      <c r="H73" s="17"/>
      <c r="I73" s="17"/>
    </row>
    <row r="74" spans="1:9" x14ac:dyDescent="0.25">
      <c r="A74" s="1"/>
      <c r="B74" s="1"/>
      <c r="C74" s="1"/>
      <c r="D74" s="1"/>
      <c r="F74" s="21"/>
      <c r="G74" s="17"/>
      <c r="H74" s="17"/>
      <c r="I74" s="17"/>
    </row>
    <row r="75" spans="1:9" x14ac:dyDescent="0.25">
      <c r="A75" s="1"/>
      <c r="B75" s="1"/>
      <c r="C75" s="1"/>
      <c r="D75" s="1"/>
      <c r="F75" s="21"/>
      <c r="G75" s="17"/>
      <c r="H75" s="17"/>
      <c r="I75" s="17"/>
    </row>
    <row r="76" spans="1:9" x14ac:dyDescent="0.25">
      <c r="A76" s="1"/>
      <c r="B76" s="1"/>
      <c r="C76" s="1"/>
      <c r="D76" s="1"/>
      <c r="F76" s="21"/>
      <c r="G76" s="17"/>
      <c r="H76" s="17"/>
      <c r="I76" s="17"/>
    </row>
    <row r="77" spans="1:9" x14ac:dyDescent="0.25">
      <c r="A77" s="1"/>
      <c r="B77" s="1"/>
      <c r="C77" s="1"/>
      <c r="D77" s="1"/>
      <c r="F77" s="21"/>
      <c r="G77" s="17"/>
      <c r="H77" s="17"/>
      <c r="I77" s="17"/>
    </row>
    <row r="78" spans="1:9" x14ac:dyDescent="0.25">
      <c r="A78" s="1"/>
      <c r="B78" s="1"/>
      <c r="C78" s="1"/>
      <c r="D78" s="1"/>
      <c r="F78" s="21"/>
      <c r="G78" s="17"/>
      <c r="H78" s="17"/>
      <c r="I78" s="17"/>
    </row>
    <row r="79" spans="1:9" x14ac:dyDescent="0.25">
      <c r="A79" s="1"/>
      <c r="B79" s="1"/>
      <c r="C79" s="1"/>
      <c r="D79" s="1"/>
      <c r="F79" s="21"/>
      <c r="G79" s="17"/>
      <c r="H79" s="17"/>
      <c r="I79" s="17"/>
    </row>
    <row r="80" spans="1:9" x14ac:dyDescent="0.25">
      <c r="A80" s="1"/>
      <c r="B80" s="1"/>
      <c r="C80" s="1"/>
      <c r="D80" s="1"/>
      <c r="G80" s="17"/>
      <c r="H80" s="17"/>
      <c r="I8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0801-5A81-41FC-BAF6-6F79C5397F95}">
  <dimension ref="A1:W70"/>
  <sheetViews>
    <sheetView zoomScale="80" zoomScaleNormal="80" workbookViewId="0">
      <selection activeCell="A18" sqref="A18:XFD18"/>
    </sheetView>
  </sheetViews>
  <sheetFormatPr defaultRowHeight="15" x14ac:dyDescent="0.25"/>
  <sheetData>
    <row r="1" spans="1:23" x14ac:dyDescent="0.25">
      <c r="A1" s="17" t="s">
        <v>286</v>
      </c>
      <c r="B1" s="17">
        <v>2011</v>
      </c>
      <c r="C1" s="17" t="s">
        <v>286</v>
      </c>
      <c r="D1" s="17">
        <v>2012</v>
      </c>
      <c r="E1" s="17" t="s">
        <v>286</v>
      </c>
      <c r="F1" s="17">
        <v>2013</v>
      </c>
      <c r="G1" s="17" t="s">
        <v>286</v>
      </c>
      <c r="H1" s="17">
        <v>2014</v>
      </c>
      <c r="I1" s="17" t="s">
        <v>286</v>
      </c>
      <c r="J1" s="17">
        <v>2015</v>
      </c>
      <c r="K1" s="17" t="s">
        <v>286</v>
      </c>
      <c r="L1" s="17">
        <v>2016</v>
      </c>
      <c r="M1" s="17" t="s">
        <v>286</v>
      </c>
      <c r="N1" s="17">
        <v>2017</v>
      </c>
      <c r="O1" s="17" t="s">
        <v>286</v>
      </c>
      <c r="P1" s="17">
        <v>2018</v>
      </c>
      <c r="Q1" s="17" t="s">
        <v>286</v>
      </c>
      <c r="R1" s="17">
        <v>2019</v>
      </c>
      <c r="U1" s="2" t="s">
        <v>0</v>
      </c>
      <c r="V1" s="2" t="s">
        <v>1</v>
      </c>
      <c r="W1" s="3" t="s">
        <v>2</v>
      </c>
    </row>
    <row r="2" spans="1:23" x14ac:dyDescent="0.25">
      <c r="A2" s="10" t="s">
        <v>99</v>
      </c>
      <c r="B2" s="17"/>
      <c r="C2" s="10" t="s">
        <v>99</v>
      </c>
      <c r="D2" s="17"/>
      <c r="E2" s="10" t="s">
        <v>99</v>
      </c>
      <c r="F2" s="17"/>
      <c r="G2" s="10" t="s">
        <v>99</v>
      </c>
      <c r="H2" s="17"/>
      <c r="I2" s="17" t="s">
        <v>347</v>
      </c>
      <c r="J2" s="17">
        <v>12.74</v>
      </c>
      <c r="K2" s="17" t="s">
        <v>347</v>
      </c>
      <c r="L2" s="17">
        <v>12.73</v>
      </c>
      <c r="M2" s="17" t="s">
        <v>347</v>
      </c>
      <c r="N2" s="17">
        <v>9.89</v>
      </c>
      <c r="O2" s="17" t="s">
        <v>347</v>
      </c>
      <c r="P2" s="17">
        <v>12.97</v>
      </c>
      <c r="Q2" s="17" t="s">
        <v>347</v>
      </c>
      <c r="R2" s="17">
        <v>10.82</v>
      </c>
      <c r="U2" s="10" t="s">
        <v>99</v>
      </c>
      <c r="V2" s="11" t="s">
        <v>100</v>
      </c>
      <c r="W2" s="17" t="s">
        <v>101</v>
      </c>
    </row>
    <row r="3" spans="1:23" x14ac:dyDescent="0.25">
      <c r="A3" s="17" t="s">
        <v>287</v>
      </c>
      <c r="B3" s="17">
        <v>10.59</v>
      </c>
      <c r="C3" s="17" t="s">
        <v>287</v>
      </c>
      <c r="D3" s="17">
        <v>9.82</v>
      </c>
      <c r="E3" s="17" t="s">
        <v>287</v>
      </c>
      <c r="F3" s="17">
        <v>9</v>
      </c>
      <c r="G3" s="17" t="s">
        <v>287</v>
      </c>
      <c r="H3" s="17">
        <v>10.52</v>
      </c>
      <c r="I3" s="17" t="s">
        <v>287</v>
      </c>
      <c r="J3" s="17">
        <v>10.119999999999999</v>
      </c>
      <c r="K3" s="17" t="s">
        <v>287</v>
      </c>
      <c r="L3" s="17">
        <v>13.33</v>
      </c>
      <c r="M3" s="17" t="s">
        <v>287</v>
      </c>
      <c r="N3" s="17">
        <v>9.99</v>
      </c>
      <c r="O3" s="17" t="s">
        <v>287</v>
      </c>
      <c r="P3" s="17">
        <v>10.74</v>
      </c>
      <c r="Q3" s="17" t="s">
        <v>287</v>
      </c>
      <c r="R3" s="17">
        <v>8.8699999999999992</v>
      </c>
      <c r="U3" s="4" t="s">
        <v>3</v>
      </c>
      <c r="V3" s="5" t="s">
        <v>4</v>
      </c>
      <c r="W3" s="6" t="s">
        <v>5</v>
      </c>
    </row>
    <row r="4" spans="1:23" x14ac:dyDescent="0.25">
      <c r="A4" s="17" t="s">
        <v>288</v>
      </c>
      <c r="B4" s="17">
        <v>9.31</v>
      </c>
      <c r="C4" s="17" t="s">
        <v>288</v>
      </c>
      <c r="D4" s="17">
        <v>10.029999999999999</v>
      </c>
      <c r="E4" s="17" t="s">
        <v>288</v>
      </c>
      <c r="F4" s="17">
        <v>10.220000000000001</v>
      </c>
      <c r="G4" s="17" t="s">
        <v>288</v>
      </c>
      <c r="H4" s="17">
        <v>8.18</v>
      </c>
      <c r="I4" s="17" t="s">
        <v>288</v>
      </c>
      <c r="J4" s="17">
        <v>10.01</v>
      </c>
      <c r="K4" s="17" t="s">
        <v>288</v>
      </c>
      <c r="L4" s="17">
        <v>9.56</v>
      </c>
      <c r="M4" s="17" t="s">
        <v>288</v>
      </c>
      <c r="N4" s="17">
        <v>9.41</v>
      </c>
      <c r="O4" s="17" t="s">
        <v>288</v>
      </c>
      <c r="P4" s="17">
        <v>10.09</v>
      </c>
      <c r="Q4" s="17" t="s">
        <v>288</v>
      </c>
      <c r="R4" s="17">
        <v>9.44</v>
      </c>
      <c r="U4" s="10" t="s">
        <v>102</v>
      </c>
      <c r="V4" s="11" t="s">
        <v>100</v>
      </c>
      <c r="W4" s="17" t="s">
        <v>103</v>
      </c>
    </row>
    <row r="5" spans="1:23" x14ac:dyDescent="0.25">
      <c r="A5" s="17" t="s">
        <v>289</v>
      </c>
      <c r="B5" s="17">
        <v>9.41</v>
      </c>
      <c r="C5" s="17" t="s">
        <v>289</v>
      </c>
      <c r="D5" s="17">
        <v>7.98</v>
      </c>
      <c r="E5" s="17" t="s">
        <v>289</v>
      </c>
      <c r="F5" s="17">
        <v>7.9</v>
      </c>
      <c r="G5" s="17" t="s">
        <v>289</v>
      </c>
      <c r="H5" s="17">
        <v>7.54</v>
      </c>
      <c r="I5" s="17" t="s">
        <v>289</v>
      </c>
      <c r="J5" s="17">
        <v>7.59</v>
      </c>
      <c r="K5" s="17" t="s">
        <v>289</v>
      </c>
      <c r="L5" s="17">
        <v>7.95</v>
      </c>
      <c r="M5" s="17" t="s">
        <v>289</v>
      </c>
      <c r="N5" s="17">
        <v>7.74</v>
      </c>
      <c r="O5" s="17" t="s">
        <v>289</v>
      </c>
      <c r="P5" s="17">
        <v>7.86</v>
      </c>
      <c r="Q5" s="17" t="s">
        <v>289</v>
      </c>
      <c r="R5" s="17">
        <v>6.64</v>
      </c>
      <c r="U5" s="4" t="s">
        <v>8</v>
      </c>
      <c r="V5" s="5" t="s">
        <v>4</v>
      </c>
      <c r="W5" s="17" t="s">
        <v>9</v>
      </c>
    </row>
    <row r="6" spans="1:23" x14ac:dyDescent="0.25">
      <c r="A6" s="17" t="s">
        <v>290</v>
      </c>
      <c r="B6" s="17">
        <v>5.66</v>
      </c>
      <c r="C6" s="17" t="s">
        <v>290</v>
      </c>
      <c r="D6" s="17">
        <v>8.4</v>
      </c>
      <c r="E6" s="17" t="s">
        <v>290</v>
      </c>
      <c r="F6" s="17">
        <v>9.25</v>
      </c>
      <c r="G6" s="17" t="s">
        <v>290</v>
      </c>
      <c r="H6" s="17">
        <v>6.81</v>
      </c>
      <c r="I6" s="17" t="s">
        <v>290</v>
      </c>
      <c r="J6" s="17">
        <v>8.08</v>
      </c>
      <c r="K6" s="17" t="s">
        <v>290</v>
      </c>
      <c r="L6" s="17">
        <v>8.61</v>
      </c>
      <c r="M6" s="17" t="s">
        <v>290</v>
      </c>
      <c r="N6" s="17">
        <v>7.52</v>
      </c>
      <c r="O6" s="17" t="s">
        <v>290</v>
      </c>
      <c r="P6" s="17">
        <v>8.48</v>
      </c>
      <c r="Q6" s="17" t="s">
        <v>290</v>
      </c>
      <c r="R6" s="17">
        <v>8.0500000000000007</v>
      </c>
      <c r="U6" s="7" t="s">
        <v>10</v>
      </c>
      <c r="V6" s="5" t="s">
        <v>4</v>
      </c>
      <c r="W6" s="17" t="s">
        <v>11</v>
      </c>
    </row>
    <row r="7" spans="1:23" x14ac:dyDescent="0.25">
      <c r="A7" s="17" t="s">
        <v>291</v>
      </c>
      <c r="B7" s="17">
        <v>9.6199999999999992</v>
      </c>
      <c r="C7" s="17" t="s">
        <v>291</v>
      </c>
      <c r="D7" s="17">
        <v>10.01</v>
      </c>
      <c r="E7" s="17" t="s">
        <v>291</v>
      </c>
      <c r="F7" s="17">
        <v>9.9700000000000006</v>
      </c>
      <c r="G7" s="17" t="s">
        <v>291</v>
      </c>
      <c r="H7" s="17">
        <v>8.9700000000000006</v>
      </c>
      <c r="I7" s="17" t="s">
        <v>291</v>
      </c>
      <c r="J7" s="17">
        <v>9.3699999999999992</v>
      </c>
      <c r="K7" s="17" t="s">
        <v>291</v>
      </c>
      <c r="L7" s="17">
        <v>10.34</v>
      </c>
      <c r="M7" s="17" t="s">
        <v>291</v>
      </c>
      <c r="N7" s="17">
        <v>10.3</v>
      </c>
      <c r="O7" s="17" t="s">
        <v>291</v>
      </c>
      <c r="P7" s="17">
        <v>9.94</v>
      </c>
      <c r="Q7" s="17" t="s">
        <v>291</v>
      </c>
      <c r="R7" s="17">
        <v>10.11</v>
      </c>
      <c r="U7" s="4" t="s">
        <v>12</v>
      </c>
      <c r="V7" s="5" t="s">
        <v>4</v>
      </c>
      <c r="W7" s="17" t="s">
        <v>13</v>
      </c>
    </row>
    <row r="8" spans="1:23" x14ac:dyDescent="0.25">
      <c r="A8" s="17" t="s">
        <v>292</v>
      </c>
      <c r="B8" s="17">
        <v>5.75</v>
      </c>
      <c r="C8" s="17" t="s">
        <v>292</v>
      </c>
      <c r="D8" s="17">
        <v>7.74</v>
      </c>
      <c r="E8" s="17" t="s">
        <v>292</v>
      </c>
      <c r="F8" s="17">
        <v>8.9</v>
      </c>
      <c r="G8" s="17" t="s">
        <v>292</v>
      </c>
      <c r="H8" s="17">
        <v>5.98</v>
      </c>
      <c r="I8" s="17" t="s">
        <v>292</v>
      </c>
      <c r="J8" s="17">
        <v>9.07</v>
      </c>
      <c r="K8" s="17" t="s">
        <v>292</v>
      </c>
      <c r="L8" s="17">
        <v>8.27</v>
      </c>
      <c r="M8" s="17" t="s">
        <v>292</v>
      </c>
      <c r="N8" s="17">
        <v>9.25</v>
      </c>
      <c r="O8" s="17" t="s">
        <v>292</v>
      </c>
      <c r="P8" s="17">
        <v>7.12</v>
      </c>
      <c r="Q8" s="17" t="s">
        <v>292</v>
      </c>
      <c r="R8" s="17">
        <v>6.79</v>
      </c>
      <c r="U8" s="10" t="s">
        <v>104</v>
      </c>
      <c r="V8" s="11" t="s">
        <v>100</v>
      </c>
      <c r="W8" s="17" t="s">
        <v>105</v>
      </c>
    </row>
    <row r="9" spans="1:23" x14ac:dyDescent="0.25">
      <c r="A9" s="10" t="s">
        <v>106</v>
      </c>
      <c r="B9" s="17"/>
      <c r="C9" s="17" t="s">
        <v>341</v>
      </c>
      <c r="D9" s="17">
        <v>7.51</v>
      </c>
      <c r="E9" s="10" t="s">
        <v>106</v>
      </c>
      <c r="F9" s="17"/>
      <c r="G9" s="10" t="s">
        <v>106</v>
      </c>
      <c r="H9" s="17"/>
      <c r="I9" s="10" t="s">
        <v>106</v>
      </c>
      <c r="J9" s="17"/>
      <c r="K9" s="10" t="s">
        <v>106</v>
      </c>
      <c r="L9" s="17"/>
      <c r="M9" s="10" t="s">
        <v>106</v>
      </c>
      <c r="N9" s="17"/>
      <c r="O9" s="10" t="s">
        <v>106</v>
      </c>
      <c r="P9" s="17"/>
      <c r="Q9" s="10" t="s">
        <v>106</v>
      </c>
      <c r="R9" s="17"/>
      <c r="U9" s="10" t="s">
        <v>106</v>
      </c>
      <c r="V9" s="11" t="s">
        <v>100</v>
      </c>
      <c r="W9" s="15" t="s">
        <v>106</v>
      </c>
    </row>
    <row r="10" spans="1:23" x14ac:dyDescent="0.25">
      <c r="A10" s="17" t="s">
        <v>293</v>
      </c>
      <c r="B10" s="17">
        <v>10.08</v>
      </c>
      <c r="C10" s="17" t="s">
        <v>15</v>
      </c>
      <c r="D10" s="17">
        <v>9.19</v>
      </c>
      <c r="E10" s="17" t="s">
        <v>15</v>
      </c>
      <c r="F10" s="17">
        <v>10.02</v>
      </c>
      <c r="G10" s="17" t="s">
        <v>15</v>
      </c>
      <c r="H10" s="17">
        <v>10.63</v>
      </c>
      <c r="I10" s="17" t="s">
        <v>15</v>
      </c>
      <c r="J10" s="17">
        <v>9.76</v>
      </c>
      <c r="K10" s="17" t="s">
        <v>15</v>
      </c>
      <c r="L10" s="17">
        <v>10.58</v>
      </c>
      <c r="M10" s="17" t="s">
        <v>15</v>
      </c>
      <c r="N10" s="17">
        <v>12.18</v>
      </c>
      <c r="O10" s="17" t="s">
        <v>15</v>
      </c>
      <c r="P10" s="17">
        <v>8.5</v>
      </c>
      <c r="Q10" s="17" t="s">
        <v>15</v>
      </c>
      <c r="R10" s="17">
        <v>10.06</v>
      </c>
      <c r="U10" s="4" t="s">
        <v>14</v>
      </c>
      <c r="V10" s="5" t="s">
        <v>4</v>
      </c>
      <c r="W10" s="17" t="s">
        <v>15</v>
      </c>
    </row>
    <row r="11" spans="1:23" x14ac:dyDescent="0.25">
      <c r="A11" s="17" t="s">
        <v>294</v>
      </c>
      <c r="B11" s="17">
        <v>8.9499999999999993</v>
      </c>
      <c r="C11" s="17" t="s">
        <v>294</v>
      </c>
      <c r="D11" s="17">
        <v>6.26</v>
      </c>
      <c r="E11" s="10" t="s">
        <v>107</v>
      </c>
      <c r="F11" s="17"/>
      <c r="G11" s="10" t="s">
        <v>107</v>
      </c>
      <c r="H11" s="17"/>
      <c r="I11" s="10" t="s">
        <v>107</v>
      </c>
      <c r="J11" s="17"/>
      <c r="K11" s="10" t="s">
        <v>107</v>
      </c>
      <c r="L11" s="17"/>
      <c r="M11" s="10" t="s">
        <v>107</v>
      </c>
      <c r="N11" s="17"/>
      <c r="O11" s="10" t="s">
        <v>107</v>
      </c>
      <c r="P11" s="17"/>
      <c r="Q11" s="10" t="s">
        <v>107</v>
      </c>
      <c r="R11" s="17"/>
      <c r="U11" s="10" t="s">
        <v>107</v>
      </c>
      <c r="V11" s="11" t="s">
        <v>100</v>
      </c>
      <c r="W11" s="15" t="s">
        <v>107</v>
      </c>
    </row>
    <row r="12" spans="1:23" x14ac:dyDescent="0.25">
      <c r="A12" s="17" t="s">
        <v>295</v>
      </c>
      <c r="B12" s="17">
        <v>11.91</v>
      </c>
      <c r="C12" s="17" t="s">
        <v>295</v>
      </c>
      <c r="D12" s="17">
        <v>10.01</v>
      </c>
      <c r="E12" s="17" t="s">
        <v>295</v>
      </c>
      <c r="F12" s="17">
        <v>10.65</v>
      </c>
      <c r="G12" s="17" t="s">
        <v>295</v>
      </c>
      <c r="H12" s="17">
        <v>10.53</v>
      </c>
      <c r="I12" s="17" t="s">
        <v>295</v>
      </c>
      <c r="J12" s="17">
        <v>10.1</v>
      </c>
      <c r="K12" s="17" t="s">
        <v>295</v>
      </c>
      <c r="L12" s="17">
        <v>9.6300000000000008</v>
      </c>
      <c r="M12" s="17" t="s">
        <v>295</v>
      </c>
      <c r="N12" s="17">
        <v>11.38</v>
      </c>
      <c r="O12" s="17" t="s">
        <v>295</v>
      </c>
      <c r="P12" s="17">
        <v>12.56</v>
      </c>
      <c r="Q12" s="17" t="s">
        <v>295</v>
      </c>
      <c r="R12" s="17">
        <v>9.89</v>
      </c>
      <c r="U12" s="10" t="s">
        <v>108</v>
      </c>
      <c r="V12" s="11" t="s">
        <v>100</v>
      </c>
      <c r="W12" s="17" t="s">
        <v>109</v>
      </c>
    </row>
    <row r="13" spans="1:23" x14ac:dyDescent="0.25">
      <c r="A13" s="17" t="s">
        <v>296</v>
      </c>
      <c r="B13" s="17">
        <v>7.88</v>
      </c>
      <c r="C13" s="17" t="s">
        <v>296</v>
      </c>
      <c r="D13" s="17">
        <v>7.97</v>
      </c>
      <c r="E13" s="17" t="s">
        <v>296</v>
      </c>
      <c r="F13" s="17">
        <v>7.55</v>
      </c>
      <c r="G13" s="17" t="s">
        <v>296</v>
      </c>
      <c r="H13" s="17">
        <v>7.37</v>
      </c>
      <c r="I13" s="17" t="s">
        <v>296</v>
      </c>
      <c r="J13" s="17">
        <v>7.6</v>
      </c>
      <c r="K13" s="17" t="s">
        <v>296</v>
      </c>
      <c r="L13" s="17">
        <v>9.65</v>
      </c>
      <c r="M13" s="17" t="s">
        <v>296</v>
      </c>
      <c r="N13" s="17">
        <v>9.7200000000000006</v>
      </c>
      <c r="O13" s="17" t="s">
        <v>296</v>
      </c>
      <c r="P13" s="17">
        <v>8.92</v>
      </c>
      <c r="Q13" s="17" t="s">
        <v>296</v>
      </c>
      <c r="R13" s="17">
        <v>8.9</v>
      </c>
      <c r="U13" s="10" t="s">
        <v>110</v>
      </c>
      <c r="V13" s="11" t="s">
        <v>100</v>
      </c>
      <c r="W13" s="17" t="s">
        <v>111</v>
      </c>
    </row>
    <row r="14" spans="1:23" x14ac:dyDescent="0.25">
      <c r="A14" s="17" t="s">
        <v>297</v>
      </c>
      <c r="B14" s="17">
        <v>7.87</v>
      </c>
      <c r="C14" s="17" t="s">
        <v>297</v>
      </c>
      <c r="D14" s="17">
        <v>7.35</v>
      </c>
      <c r="E14" s="17" t="s">
        <v>297</v>
      </c>
      <c r="F14" s="17">
        <v>8.15</v>
      </c>
      <c r="G14" s="17" t="s">
        <v>297</v>
      </c>
      <c r="H14" s="17">
        <v>7.21</v>
      </c>
      <c r="I14" s="17" t="s">
        <v>297</v>
      </c>
      <c r="J14" s="17">
        <v>7.16</v>
      </c>
      <c r="K14" s="17" t="s">
        <v>297</v>
      </c>
      <c r="L14" s="17">
        <v>7.72</v>
      </c>
      <c r="M14" s="17" t="s">
        <v>297</v>
      </c>
      <c r="N14" s="17">
        <v>9.83</v>
      </c>
      <c r="O14" s="17" t="s">
        <v>297</v>
      </c>
      <c r="P14" s="17">
        <v>9.5399999999999991</v>
      </c>
      <c r="Q14" s="17" t="s">
        <v>297</v>
      </c>
      <c r="R14" s="17">
        <v>7.57</v>
      </c>
      <c r="U14" s="7" t="s">
        <v>16</v>
      </c>
      <c r="V14" s="5" t="s">
        <v>4</v>
      </c>
      <c r="W14" s="17" t="s">
        <v>17</v>
      </c>
    </row>
    <row r="15" spans="1:23" x14ac:dyDescent="0.25">
      <c r="A15" s="17" t="s">
        <v>298</v>
      </c>
      <c r="B15" s="17"/>
      <c r="C15" s="17" t="s">
        <v>298</v>
      </c>
      <c r="D15" s="17">
        <v>4.72</v>
      </c>
      <c r="E15" s="17" t="s">
        <v>298</v>
      </c>
      <c r="F15" s="17">
        <v>7.87</v>
      </c>
      <c r="G15" s="10" t="s">
        <v>112</v>
      </c>
      <c r="H15" s="17"/>
      <c r="I15" s="10" t="s">
        <v>112</v>
      </c>
      <c r="J15" s="17"/>
      <c r="K15" s="17" t="s">
        <v>298</v>
      </c>
      <c r="L15" s="17">
        <v>9.86</v>
      </c>
      <c r="M15" s="10" t="s">
        <v>112</v>
      </c>
      <c r="N15" s="17"/>
      <c r="O15" s="10" t="s">
        <v>112</v>
      </c>
      <c r="P15" s="17"/>
      <c r="Q15" s="17" t="s">
        <v>298</v>
      </c>
      <c r="R15" s="17">
        <v>9.43</v>
      </c>
      <c r="U15" s="10" t="s">
        <v>112</v>
      </c>
      <c r="V15" s="11" t="s">
        <v>100</v>
      </c>
      <c r="W15" s="17" t="s">
        <v>113</v>
      </c>
    </row>
    <row r="16" spans="1:23" x14ac:dyDescent="0.25">
      <c r="A16" s="17" t="s">
        <v>299</v>
      </c>
      <c r="B16" s="17">
        <v>7.71</v>
      </c>
      <c r="C16" s="17" t="s">
        <v>299</v>
      </c>
      <c r="D16" s="17">
        <v>7.98</v>
      </c>
      <c r="E16" s="17" t="s">
        <v>299</v>
      </c>
      <c r="F16" s="17">
        <v>7.66</v>
      </c>
      <c r="G16" s="17" t="s">
        <v>299</v>
      </c>
      <c r="H16" s="17">
        <v>8.6</v>
      </c>
      <c r="I16" s="17" t="s">
        <v>299</v>
      </c>
      <c r="J16" s="17">
        <v>8.3699999999999992</v>
      </c>
      <c r="K16" s="17" t="s">
        <v>299</v>
      </c>
      <c r="L16" s="17">
        <v>8.9600000000000009</v>
      </c>
      <c r="M16" s="17" t="s">
        <v>299</v>
      </c>
      <c r="N16" s="17">
        <v>7.8</v>
      </c>
      <c r="O16" s="17" t="s">
        <v>299</v>
      </c>
      <c r="P16" s="17">
        <v>8.76</v>
      </c>
      <c r="Q16" s="17" t="s">
        <v>299</v>
      </c>
      <c r="R16" s="17">
        <v>8.4</v>
      </c>
      <c r="U16" s="7" t="s">
        <v>18</v>
      </c>
      <c r="V16" s="5" t="s">
        <v>4</v>
      </c>
      <c r="W16" s="17" t="s">
        <v>19</v>
      </c>
    </row>
    <row r="17" spans="1:23" x14ac:dyDescent="0.25">
      <c r="A17" s="17" t="s">
        <v>300</v>
      </c>
      <c r="B17" s="17">
        <v>7.74</v>
      </c>
      <c r="C17" s="17" t="s">
        <v>300</v>
      </c>
      <c r="D17" s="17">
        <v>11.37</v>
      </c>
      <c r="E17" s="17" t="s">
        <v>300</v>
      </c>
      <c r="F17" s="17">
        <v>7.87</v>
      </c>
      <c r="G17" s="17" t="s">
        <v>300</v>
      </c>
      <c r="H17" s="17">
        <v>11.8</v>
      </c>
      <c r="I17" s="17" t="s">
        <v>300</v>
      </c>
      <c r="J17" s="17">
        <v>11.06</v>
      </c>
      <c r="K17" s="17" t="s">
        <v>300</v>
      </c>
      <c r="L17" s="17">
        <v>7.76</v>
      </c>
      <c r="M17" s="17" t="s">
        <v>300</v>
      </c>
      <c r="N17" s="17">
        <v>10.73</v>
      </c>
      <c r="O17" s="17" t="s">
        <v>300</v>
      </c>
      <c r="P17" s="17">
        <v>9.33</v>
      </c>
      <c r="Q17" s="17" t="s">
        <v>300</v>
      </c>
      <c r="R17" s="17">
        <v>13.37</v>
      </c>
      <c r="U17" s="7" t="s">
        <v>20</v>
      </c>
      <c r="V17" s="5" t="s">
        <v>4</v>
      </c>
      <c r="W17" s="17" t="s">
        <v>21</v>
      </c>
    </row>
    <row r="18" spans="1:23" x14ac:dyDescent="0.25">
      <c r="A18" s="17" t="s">
        <v>301</v>
      </c>
      <c r="B18" s="17">
        <v>8.36</v>
      </c>
      <c r="C18" s="17" t="s">
        <v>301</v>
      </c>
      <c r="D18" s="17">
        <v>7.83</v>
      </c>
      <c r="E18" s="17" t="s">
        <v>301</v>
      </c>
      <c r="F18" s="17">
        <v>8.91</v>
      </c>
      <c r="G18" s="17" t="s">
        <v>301</v>
      </c>
      <c r="H18" s="17">
        <v>7.31</v>
      </c>
      <c r="I18" s="17" t="s">
        <v>301</v>
      </c>
      <c r="J18" s="17">
        <v>9.5399999999999991</v>
      </c>
      <c r="K18" s="17" t="s">
        <v>301</v>
      </c>
      <c r="L18" s="17">
        <v>10.84</v>
      </c>
      <c r="M18" s="17" t="s">
        <v>301</v>
      </c>
      <c r="N18" s="17">
        <v>10.51</v>
      </c>
      <c r="O18" s="17" t="s">
        <v>301</v>
      </c>
      <c r="P18" s="17">
        <v>8.2200000000000006</v>
      </c>
      <c r="Q18" s="17" t="s">
        <v>301</v>
      </c>
      <c r="R18" s="17">
        <v>12.27</v>
      </c>
      <c r="U18" s="7" t="s">
        <v>22</v>
      </c>
      <c r="V18" s="5" t="s">
        <v>4</v>
      </c>
      <c r="W18" s="6" t="s">
        <v>23</v>
      </c>
    </row>
    <row r="19" spans="1:23" x14ac:dyDescent="0.25">
      <c r="A19" s="17" t="s">
        <v>302</v>
      </c>
      <c r="B19" s="17">
        <v>8.85</v>
      </c>
      <c r="C19" s="17" t="s">
        <v>302</v>
      </c>
      <c r="D19" s="17">
        <v>9.2799999999999994</v>
      </c>
      <c r="E19" s="17" t="s">
        <v>302</v>
      </c>
      <c r="F19" s="17">
        <v>9.65</v>
      </c>
      <c r="G19" s="17" t="s">
        <v>302</v>
      </c>
      <c r="H19" s="17">
        <v>9.65</v>
      </c>
      <c r="I19" s="17" t="s">
        <v>302</v>
      </c>
      <c r="J19" s="17">
        <v>9.9</v>
      </c>
      <c r="K19" s="17" t="s">
        <v>302</v>
      </c>
      <c r="L19" s="17">
        <v>9.19</v>
      </c>
      <c r="M19" s="17" t="s">
        <v>302</v>
      </c>
      <c r="N19" s="17">
        <v>9.1300000000000008</v>
      </c>
      <c r="O19" s="17" t="s">
        <v>302</v>
      </c>
      <c r="P19" s="17">
        <v>7.58</v>
      </c>
      <c r="Q19" s="17" t="s">
        <v>302</v>
      </c>
      <c r="R19" s="17">
        <v>9.8800000000000008</v>
      </c>
      <c r="U19" s="7" t="s">
        <v>24</v>
      </c>
      <c r="V19" s="5" t="s">
        <v>4</v>
      </c>
      <c r="W19" s="6" t="s">
        <v>25</v>
      </c>
    </row>
    <row r="20" spans="1:23" x14ac:dyDescent="0.25">
      <c r="A20" s="17" t="s">
        <v>27</v>
      </c>
      <c r="B20" s="17">
        <v>6.33</v>
      </c>
      <c r="C20" s="17" t="s">
        <v>27</v>
      </c>
      <c r="D20" s="17">
        <v>8</v>
      </c>
      <c r="E20" s="17" t="s">
        <v>27</v>
      </c>
      <c r="F20" s="17">
        <v>7.43</v>
      </c>
      <c r="G20" s="17" t="s">
        <v>27</v>
      </c>
      <c r="H20" s="17">
        <v>4.91</v>
      </c>
      <c r="I20" s="17" t="s">
        <v>27</v>
      </c>
      <c r="J20" s="17">
        <v>6.22</v>
      </c>
      <c r="K20" s="17" t="s">
        <v>27</v>
      </c>
      <c r="L20" s="17">
        <v>6.38</v>
      </c>
      <c r="M20" s="17" t="s">
        <v>27</v>
      </c>
      <c r="N20" s="17">
        <v>9.08</v>
      </c>
      <c r="O20" s="17" t="s">
        <v>27</v>
      </c>
      <c r="P20" s="17">
        <v>7.44</v>
      </c>
      <c r="Q20" s="17" t="s">
        <v>27</v>
      </c>
      <c r="R20" s="17">
        <v>6.13</v>
      </c>
      <c r="U20" s="7" t="s">
        <v>26</v>
      </c>
      <c r="V20" s="5" t="s">
        <v>4</v>
      </c>
      <c r="W20" s="17" t="s">
        <v>27</v>
      </c>
    </row>
    <row r="21" spans="1:23" x14ac:dyDescent="0.25">
      <c r="A21" s="17" t="s">
        <v>303</v>
      </c>
      <c r="B21" s="17">
        <v>7.91</v>
      </c>
      <c r="C21" s="17" t="s">
        <v>303</v>
      </c>
      <c r="D21" s="17">
        <v>9.57</v>
      </c>
      <c r="E21" s="17" t="s">
        <v>303</v>
      </c>
      <c r="F21" s="17">
        <v>8.65</v>
      </c>
      <c r="G21" s="17" t="s">
        <v>303</v>
      </c>
      <c r="H21" s="17">
        <v>8.26</v>
      </c>
      <c r="I21" s="17" t="s">
        <v>303</v>
      </c>
      <c r="J21" s="17">
        <v>8.68</v>
      </c>
      <c r="K21" s="17" t="s">
        <v>303</v>
      </c>
      <c r="L21" s="17">
        <v>8.34</v>
      </c>
      <c r="M21" s="17" t="s">
        <v>303</v>
      </c>
      <c r="N21" s="17">
        <v>9.08</v>
      </c>
      <c r="O21" s="17" t="s">
        <v>303</v>
      </c>
      <c r="P21" s="17">
        <v>9.76</v>
      </c>
      <c r="Q21" s="17" t="s">
        <v>303</v>
      </c>
      <c r="R21" s="17">
        <v>9.4499999999999993</v>
      </c>
      <c r="U21" s="7" t="s">
        <v>28</v>
      </c>
      <c r="V21" s="5" t="s">
        <v>4</v>
      </c>
      <c r="W21" s="17" t="s">
        <v>29</v>
      </c>
    </row>
    <row r="22" spans="1:23" x14ac:dyDescent="0.25">
      <c r="A22" s="17" t="s">
        <v>304</v>
      </c>
      <c r="B22" s="17">
        <v>13</v>
      </c>
      <c r="C22" s="17" t="s">
        <v>304</v>
      </c>
      <c r="D22" s="17">
        <v>11.78</v>
      </c>
      <c r="E22" s="7" t="s">
        <v>30</v>
      </c>
      <c r="F22" s="17"/>
      <c r="G22" s="7" t="s">
        <v>30</v>
      </c>
      <c r="H22" s="17"/>
      <c r="I22" s="7" t="s">
        <v>30</v>
      </c>
      <c r="J22" s="17"/>
      <c r="K22" s="7" t="s">
        <v>30</v>
      </c>
      <c r="L22" s="17"/>
      <c r="M22" s="7" t="s">
        <v>30</v>
      </c>
      <c r="N22" s="17"/>
      <c r="O22" s="7" t="s">
        <v>30</v>
      </c>
      <c r="P22" s="17"/>
      <c r="Q22" s="7" t="s">
        <v>30</v>
      </c>
      <c r="R22" s="17"/>
      <c r="U22" s="7" t="s">
        <v>30</v>
      </c>
      <c r="V22" s="5" t="s">
        <v>4</v>
      </c>
      <c r="W22" s="13" t="s">
        <v>31</v>
      </c>
    </row>
    <row r="23" spans="1:23" x14ac:dyDescent="0.25">
      <c r="A23" s="7" t="s">
        <v>32</v>
      </c>
      <c r="B23" s="17"/>
      <c r="C23" s="17" t="s">
        <v>342</v>
      </c>
      <c r="D23" s="17">
        <v>7.5</v>
      </c>
      <c r="E23" s="17" t="s">
        <v>342</v>
      </c>
      <c r="F23" s="17">
        <v>5.4</v>
      </c>
      <c r="G23" s="17" t="s">
        <v>342</v>
      </c>
      <c r="H23" s="17">
        <v>6.3</v>
      </c>
      <c r="I23" s="17" t="s">
        <v>342</v>
      </c>
      <c r="J23" s="17">
        <v>5.21</v>
      </c>
      <c r="K23" s="17" t="s">
        <v>342</v>
      </c>
      <c r="L23" s="17">
        <v>7.98</v>
      </c>
      <c r="M23" s="17" t="s">
        <v>342</v>
      </c>
      <c r="N23" s="17">
        <v>7.32</v>
      </c>
      <c r="O23" s="17" t="s">
        <v>342</v>
      </c>
      <c r="P23" s="17">
        <v>4.8</v>
      </c>
      <c r="Q23" s="7" t="s">
        <v>32</v>
      </c>
      <c r="R23" s="17"/>
      <c r="U23" s="7" t="s">
        <v>32</v>
      </c>
      <c r="V23" s="5" t="s">
        <v>4</v>
      </c>
      <c r="W23" s="6" t="s">
        <v>33</v>
      </c>
    </row>
    <row r="24" spans="1:23" x14ac:dyDescent="0.25">
      <c r="A24" s="17" t="s">
        <v>305</v>
      </c>
      <c r="B24" s="17">
        <v>9.5</v>
      </c>
      <c r="C24" s="17" t="s">
        <v>305</v>
      </c>
      <c r="D24" s="17">
        <v>13.76</v>
      </c>
      <c r="E24" s="10" t="s">
        <v>115</v>
      </c>
      <c r="F24" s="17"/>
      <c r="G24" s="10" t="s">
        <v>115</v>
      </c>
      <c r="H24" s="17"/>
      <c r="I24" s="10" t="s">
        <v>115</v>
      </c>
      <c r="J24" s="17"/>
      <c r="K24" s="10" t="s">
        <v>115</v>
      </c>
      <c r="L24" s="17"/>
      <c r="M24" s="10" t="s">
        <v>115</v>
      </c>
      <c r="N24" s="17"/>
      <c r="O24" s="10" t="s">
        <v>115</v>
      </c>
      <c r="P24" s="17"/>
      <c r="Q24" s="10" t="s">
        <v>115</v>
      </c>
      <c r="R24" s="17"/>
      <c r="U24" s="10" t="s">
        <v>115</v>
      </c>
      <c r="V24" s="11" t="s">
        <v>100</v>
      </c>
      <c r="W24" s="15" t="s">
        <v>116</v>
      </c>
    </row>
    <row r="25" spans="1:23" x14ac:dyDescent="0.25">
      <c r="A25" s="17" t="s">
        <v>306</v>
      </c>
      <c r="B25" s="17">
        <v>8.1</v>
      </c>
      <c r="C25" s="17" t="s">
        <v>306</v>
      </c>
      <c r="D25" s="17">
        <v>6.07</v>
      </c>
      <c r="E25" s="10" t="s">
        <v>117</v>
      </c>
      <c r="F25" s="17"/>
      <c r="G25" s="10" t="s">
        <v>117</v>
      </c>
      <c r="H25" s="17"/>
      <c r="I25" s="10" t="s">
        <v>117</v>
      </c>
      <c r="J25" s="17"/>
      <c r="K25" s="10" t="s">
        <v>117</v>
      </c>
      <c r="L25" s="17"/>
      <c r="M25" s="10" t="s">
        <v>117</v>
      </c>
      <c r="N25" s="17"/>
      <c r="O25" s="10" t="s">
        <v>117</v>
      </c>
      <c r="P25" s="17"/>
      <c r="Q25" s="10" t="s">
        <v>117</v>
      </c>
      <c r="R25" s="17"/>
      <c r="U25" s="10" t="s">
        <v>117</v>
      </c>
      <c r="V25" s="11" t="s">
        <v>100</v>
      </c>
      <c r="W25" s="15" t="s">
        <v>118</v>
      </c>
    </row>
    <row r="26" spans="1:23" x14ac:dyDescent="0.25">
      <c r="A26" s="7" t="s">
        <v>6</v>
      </c>
      <c r="B26" s="17">
        <v>8.26</v>
      </c>
      <c r="C26" s="7" t="s">
        <v>6</v>
      </c>
      <c r="D26" s="17">
        <v>7.25</v>
      </c>
      <c r="E26" s="7" t="s">
        <v>6</v>
      </c>
      <c r="F26" s="17">
        <v>7.87</v>
      </c>
      <c r="G26" s="7" t="s">
        <v>6</v>
      </c>
      <c r="H26" s="17">
        <v>10.34</v>
      </c>
      <c r="I26" s="7" t="s">
        <v>6</v>
      </c>
      <c r="J26" s="17">
        <v>10.06</v>
      </c>
      <c r="K26" s="7" t="s">
        <v>6</v>
      </c>
      <c r="L26" s="17">
        <v>9.1199999999999992</v>
      </c>
      <c r="M26" s="7" t="s">
        <v>6</v>
      </c>
      <c r="N26" s="17">
        <v>9.0500000000000007</v>
      </c>
      <c r="O26" s="7" t="s">
        <v>6</v>
      </c>
      <c r="P26" s="17">
        <v>9.48</v>
      </c>
      <c r="Q26" s="7" t="s">
        <v>6</v>
      </c>
      <c r="R26" s="17">
        <v>9.06</v>
      </c>
      <c r="U26" s="7" t="s">
        <v>6</v>
      </c>
      <c r="V26" s="5" t="s">
        <v>4</v>
      </c>
      <c r="W26" s="17" t="s">
        <v>7</v>
      </c>
    </row>
    <row r="27" spans="1:23" x14ac:dyDescent="0.25">
      <c r="A27" s="17" t="s">
        <v>7</v>
      </c>
      <c r="B27" s="17">
        <v>8.26</v>
      </c>
      <c r="C27" s="17" t="s">
        <v>7</v>
      </c>
      <c r="D27" s="17">
        <v>7.25</v>
      </c>
      <c r="E27" s="17" t="s">
        <v>7</v>
      </c>
      <c r="F27" s="17">
        <v>7.87</v>
      </c>
      <c r="G27" s="17" t="s">
        <v>7</v>
      </c>
      <c r="H27" s="17">
        <v>10.34</v>
      </c>
      <c r="I27" s="17" t="s">
        <v>7</v>
      </c>
      <c r="J27" s="17">
        <v>10.06</v>
      </c>
      <c r="K27" s="17" t="s">
        <v>7</v>
      </c>
      <c r="L27" s="17">
        <v>9.1199999999999992</v>
      </c>
      <c r="M27" s="17" t="s">
        <v>7</v>
      </c>
      <c r="N27" s="17">
        <v>9.0500000000000007</v>
      </c>
      <c r="O27" s="17" t="s">
        <v>7</v>
      </c>
      <c r="P27" s="17">
        <v>9.48</v>
      </c>
      <c r="Q27" s="17" t="s">
        <v>7</v>
      </c>
      <c r="R27" s="17">
        <v>9.06</v>
      </c>
      <c r="U27" s="7" t="s">
        <v>34</v>
      </c>
      <c r="V27" s="5" t="s">
        <v>4</v>
      </c>
      <c r="W27" s="17" t="s">
        <v>7</v>
      </c>
    </row>
    <row r="28" spans="1:23" x14ac:dyDescent="0.25">
      <c r="A28" s="17" t="s">
        <v>307</v>
      </c>
      <c r="B28" s="17">
        <v>9.52</v>
      </c>
      <c r="C28" s="7" t="s">
        <v>119</v>
      </c>
      <c r="D28" s="17">
        <v>8.8699999999999992</v>
      </c>
      <c r="E28" s="7" t="s">
        <v>119</v>
      </c>
      <c r="F28" s="17"/>
      <c r="G28" s="7" t="s">
        <v>119</v>
      </c>
      <c r="H28" s="17"/>
      <c r="I28" s="7" t="s">
        <v>119</v>
      </c>
      <c r="J28" s="17"/>
      <c r="K28" s="7" t="s">
        <v>119</v>
      </c>
      <c r="L28" s="17"/>
      <c r="M28" s="7" t="s">
        <v>119</v>
      </c>
      <c r="N28" s="17"/>
      <c r="O28" s="7" t="s">
        <v>119</v>
      </c>
      <c r="P28" s="17"/>
      <c r="Q28" s="7" t="s">
        <v>119</v>
      </c>
      <c r="R28" s="17"/>
      <c r="U28" s="7" t="s">
        <v>119</v>
      </c>
      <c r="V28" s="12" t="s">
        <v>100</v>
      </c>
      <c r="W28" s="13" t="s">
        <v>120</v>
      </c>
    </row>
    <row r="29" spans="1:23" x14ac:dyDescent="0.25">
      <c r="A29" s="17" t="s">
        <v>308</v>
      </c>
      <c r="B29" s="17">
        <v>6.88</v>
      </c>
      <c r="C29" s="17" t="s">
        <v>308</v>
      </c>
      <c r="D29" s="17">
        <v>5.09</v>
      </c>
      <c r="E29" s="17" t="s">
        <v>308</v>
      </c>
      <c r="F29" s="17">
        <v>5.52</v>
      </c>
      <c r="G29" s="17" t="s">
        <v>308</v>
      </c>
      <c r="H29" s="17">
        <v>4.91</v>
      </c>
      <c r="I29" s="17" t="s">
        <v>308</v>
      </c>
      <c r="J29" s="17">
        <v>6.65</v>
      </c>
      <c r="K29" s="17" t="s">
        <v>308</v>
      </c>
      <c r="L29" s="17">
        <v>6.75</v>
      </c>
      <c r="M29" s="17" t="s">
        <v>308</v>
      </c>
      <c r="N29" s="17">
        <v>5.91</v>
      </c>
      <c r="O29" s="17" t="s">
        <v>308</v>
      </c>
      <c r="P29" s="17">
        <v>4.88</v>
      </c>
      <c r="Q29" s="17" t="s">
        <v>308</v>
      </c>
      <c r="R29" s="17">
        <v>7</v>
      </c>
      <c r="U29" s="7" t="s">
        <v>36</v>
      </c>
      <c r="V29" s="5" t="s">
        <v>4</v>
      </c>
      <c r="W29" s="17" t="s">
        <v>37</v>
      </c>
    </row>
    <row r="30" spans="1:23" x14ac:dyDescent="0.25">
      <c r="A30" s="17" t="s">
        <v>309</v>
      </c>
      <c r="B30" s="17">
        <v>9.18</v>
      </c>
      <c r="C30" s="17" t="s">
        <v>309</v>
      </c>
      <c r="D30" s="17">
        <v>9.5299999999999994</v>
      </c>
      <c r="E30" s="17" t="s">
        <v>309</v>
      </c>
      <c r="F30" s="17">
        <v>11.05</v>
      </c>
      <c r="G30" s="17" t="s">
        <v>309</v>
      </c>
      <c r="H30" s="17">
        <v>11.27</v>
      </c>
      <c r="I30" s="17" t="s">
        <v>309</v>
      </c>
      <c r="J30" s="17">
        <v>10.64</v>
      </c>
      <c r="K30" s="17" t="s">
        <v>309</v>
      </c>
      <c r="L30" s="17">
        <v>9.81</v>
      </c>
      <c r="M30" s="17" t="s">
        <v>309</v>
      </c>
      <c r="N30" s="17">
        <v>9.98</v>
      </c>
      <c r="O30" s="17" t="s">
        <v>309</v>
      </c>
      <c r="P30" s="17">
        <v>8.8000000000000007</v>
      </c>
      <c r="Q30" s="17" t="s">
        <v>309</v>
      </c>
      <c r="R30" s="17">
        <v>10.47</v>
      </c>
      <c r="U30" s="7" t="s">
        <v>38</v>
      </c>
      <c r="V30" s="5" t="s">
        <v>4</v>
      </c>
      <c r="W30" s="17" t="s">
        <v>39</v>
      </c>
    </row>
    <row r="31" spans="1:23" x14ac:dyDescent="0.25">
      <c r="A31" s="17" t="s">
        <v>310</v>
      </c>
      <c r="B31" s="17">
        <v>9.8800000000000008</v>
      </c>
      <c r="C31" s="17" t="s">
        <v>310</v>
      </c>
      <c r="D31" s="17">
        <v>10.28</v>
      </c>
      <c r="E31" s="17" t="s">
        <v>310</v>
      </c>
      <c r="F31" s="17">
        <v>9.6</v>
      </c>
      <c r="G31" s="17" t="s">
        <v>310</v>
      </c>
      <c r="H31" s="17">
        <v>8.57</v>
      </c>
      <c r="I31" s="17" t="s">
        <v>310</v>
      </c>
      <c r="J31" s="17">
        <v>6.85</v>
      </c>
      <c r="K31" s="17" t="s">
        <v>310</v>
      </c>
      <c r="L31" s="17">
        <v>7.33</v>
      </c>
      <c r="M31" s="17" t="s">
        <v>310</v>
      </c>
      <c r="N31" s="17">
        <v>12.73</v>
      </c>
      <c r="O31" s="17" t="s">
        <v>310</v>
      </c>
      <c r="P31" s="17">
        <v>9.7200000000000006</v>
      </c>
      <c r="Q31" s="17" t="s">
        <v>310</v>
      </c>
      <c r="R31" s="17">
        <v>6.54</v>
      </c>
      <c r="U31" s="7" t="s">
        <v>40</v>
      </c>
      <c r="V31" s="5" t="s">
        <v>4</v>
      </c>
      <c r="W31" s="6" t="s">
        <v>41</v>
      </c>
    </row>
    <row r="32" spans="1:23" x14ac:dyDescent="0.25">
      <c r="A32" s="17" t="s">
        <v>311</v>
      </c>
      <c r="B32" s="17">
        <v>9.42</v>
      </c>
      <c r="C32" s="17" t="s">
        <v>311</v>
      </c>
      <c r="D32" s="17">
        <v>9.6999999999999993</v>
      </c>
      <c r="E32" s="17" t="s">
        <v>311</v>
      </c>
      <c r="F32" s="17">
        <v>9.8699999999999992</v>
      </c>
      <c r="G32" s="17" t="s">
        <v>311</v>
      </c>
      <c r="H32" s="17">
        <v>9.7100000000000009</v>
      </c>
      <c r="I32" s="17" t="s">
        <v>311</v>
      </c>
      <c r="J32" s="17">
        <v>9.01</v>
      </c>
      <c r="K32" s="17" t="s">
        <v>311</v>
      </c>
      <c r="L32" s="17">
        <v>9.09</v>
      </c>
      <c r="M32" s="17" t="s">
        <v>311</v>
      </c>
      <c r="N32" s="17">
        <v>8.49</v>
      </c>
      <c r="O32" s="17" t="s">
        <v>311</v>
      </c>
      <c r="P32" s="17">
        <v>9.27</v>
      </c>
      <c r="Q32" s="17" t="s">
        <v>311</v>
      </c>
      <c r="R32" s="17">
        <v>10.79</v>
      </c>
      <c r="U32" s="7" t="s">
        <v>42</v>
      </c>
      <c r="V32" s="5" t="s">
        <v>4</v>
      </c>
      <c r="W32" s="6" t="s">
        <v>43</v>
      </c>
    </row>
    <row r="33" spans="1:23" x14ac:dyDescent="0.25">
      <c r="A33" s="17" t="s">
        <v>312</v>
      </c>
      <c r="B33" s="17">
        <v>7.59</v>
      </c>
      <c r="C33" s="17" t="s">
        <v>312</v>
      </c>
      <c r="D33" s="17">
        <v>7.1</v>
      </c>
      <c r="E33" s="7" t="s">
        <v>44</v>
      </c>
      <c r="F33" s="17"/>
      <c r="G33" s="7" t="s">
        <v>44</v>
      </c>
      <c r="H33" s="17"/>
      <c r="I33" s="7" t="s">
        <v>44</v>
      </c>
      <c r="J33" s="17"/>
      <c r="K33" s="7" t="s">
        <v>44</v>
      </c>
      <c r="L33" s="17"/>
      <c r="M33" s="7" t="s">
        <v>44</v>
      </c>
      <c r="N33" s="17"/>
      <c r="O33" s="7" t="s">
        <v>44</v>
      </c>
      <c r="P33" s="17"/>
      <c r="Q33" s="7" t="s">
        <v>44</v>
      </c>
      <c r="R33" s="17"/>
      <c r="U33" s="7" t="s">
        <v>44</v>
      </c>
      <c r="V33" s="5" t="s">
        <v>4</v>
      </c>
      <c r="W33" s="13" t="s">
        <v>45</v>
      </c>
    </row>
    <row r="34" spans="1:23" x14ac:dyDescent="0.25">
      <c r="A34" s="7" t="s">
        <v>46</v>
      </c>
      <c r="B34" s="17">
        <v>6.36</v>
      </c>
      <c r="C34" s="7" t="s">
        <v>46</v>
      </c>
      <c r="D34" s="17">
        <v>5.67</v>
      </c>
      <c r="E34" s="7" t="s">
        <v>46</v>
      </c>
      <c r="F34" s="17">
        <v>7.16</v>
      </c>
      <c r="G34" s="7" t="s">
        <v>46</v>
      </c>
      <c r="H34" s="17">
        <v>6.64</v>
      </c>
      <c r="I34" s="7" t="s">
        <v>46</v>
      </c>
      <c r="J34" s="17">
        <v>6.19</v>
      </c>
      <c r="K34" s="7" t="s">
        <v>46</v>
      </c>
      <c r="L34" s="17">
        <v>6.53</v>
      </c>
      <c r="M34" s="7" t="s">
        <v>46</v>
      </c>
      <c r="N34" s="17">
        <v>7.5</v>
      </c>
      <c r="O34" s="7" t="s">
        <v>46</v>
      </c>
      <c r="P34" s="17">
        <v>7.1</v>
      </c>
      <c r="Q34" s="7" t="s">
        <v>46</v>
      </c>
      <c r="R34" s="17">
        <v>6.16</v>
      </c>
      <c r="U34" s="7" t="s">
        <v>46</v>
      </c>
      <c r="V34" s="5" t="s">
        <v>4</v>
      </c>
      <c r="W34" s="17" t="s">
        <v>47</v>
      </c>
    </row>
    <row r="35" spans="1:23" x14ac:dyDescent="0.25">
      <c r="A35" s="17" t="s">
        <v>313</v>
      </c>
      <c r="B35" s="17">
        <v>6.36</v>
      </c>
      <c r="C35" s="17" t="s">
        <v>343</v>
      </c>
      <c r="D35" s="17">
        <v>5.67</v>
      </c>
      <c r="E35" s="17" t="s">
        <v>345</v>
      </c>
      <c r="F35" s="17">
        <v>7.16</v>
      </c>
      <c r="G35" s="17" t="s">
        <v>345</v>
      </c>
      <c r="H35" s="17">
        <v>6.64</v>
      </c>
      <c r="I35" s="17" t="s">
        <v>345</v>
      </c>
      <c r="J35" s="17">
        <v>6.19</v>
      </c>
      <c r="K35" s="17" t="s">
        <v>345</v>
      </c>
      <c r="L35" s="17">
        <v>6.53</v>
      </c>
      <c r="M35" s="17" t="s">
        <v>345</v>
      </c>
      <c r="N35" s="17">
        <v>7.5</v>
      </c>
      <c r="O35" s="17" t="s">
        <v>345</v>
      </c>
      <c r="P35" s="17">
        <v>7.1</v>
      </c>
      <c r="Q35" s="17" t="s">
        <v>345</v>
      </c>
      <c r="R35" s="17">
        <v>6.16</v>
      </c>
      <c r="U35" s="7" t="s">
        <v>48</v>
      </c>
      <c r="V35" s="5" t="s">
        <v>4</v>
      </c>
      <c r="W35" s="17" t="s">
        <v>47</v>
      </c>
    </row>
    <row r="36" spans="1:23" x14ac:dyDescent="0.25">
      <c r="A36" s="17" t="s">
        <v>314</v>
      </c>
      <c r="B36" s="17">
        <v>9.35</v>
      </c>
      <c r="C36" s="17" t="s">
        <v>314</v>
      </c>
      <c r="D36" s="17">
        <v>12.01</v>
      </c>
      <c r="E36" s="17" t="s">
        <v>314</v>
      </c>
      <c r="F36" s="17">
        <v>9.2100000000000009</v>
      </c>
      <c r="G36" s="17" t="s">
        <v>314</v>
      </c>
      <c r="H36" s="17">
        <v>10.61</v>
      </c>
      <c r="I36" s="17" t="s">
        <v>314</v>
      </c>
      <c r="J36" s="17">
        <v>11.34</v>
      </c>
      <c r="K36" s="17" t="s">
        <v>314</v>
      </c>
      <c r="L36" s="17">
        <v>11.53</v>
      </c>
      <c r="M36" s="17" t="s">
        <v>314</v>
      </c>
      <c r="N36" s="17">
        <v>11.05</v>
      </c>
      <c r="O36" s="17" t="s">
        <v>314</v>
      </c>
      <c r="P36" s="17">
        <v>8.9499999999999993</v>
      </c>
      <c r="Q36" s="17" t="s">
        <v>314</v>
      </c>
      <c r="R36" s="17">
        <v>8.34</v>
      </c>
      <c r="U36" s="7" t="s">
        <v>49</v>
      </c>
      <c r="V36" s="5" t="s">
        <v>4</v>
      </c>
      <c r="W36" s="17" t="s">
        <v>50</v>
      </c>
    </row>
    <row r="37" spans="1:23" x14ac:dyDescent="0.25">
      <c r="A37" s="10" t="s">
        <v>121</v>
      </c>
      <c r="B37" s="17"/>
      <c r="C37" s="10" t="s">
        <v>121</v>
      </c>
      <c r="D37" s="17"/>
      <c r="E37" s="10" t="s">
        <v>121</v>
      </c>
      <c r="F37" s="17"/>
      <c r="G37" s="17" t="s">
        <v>346</v>
      </c>
      <c r="H37" s="17">
        <v>10.3</v>
      </c>
      <c r="I37" s="10" t="s">
        <v>121</v>
      </c>
      <c r="J37" s="17"/>
      <c r="K37" s="10" t="s">
        <v>121</v>
      </c>
      <c r="L37" s="17"/>
      <c r="M37" s="10" t="s">
        <v>121</v>
      </c>
      <c r="N37" s="17"/>
      <c r="O37" s="10" t="s">
        <v>121</v>
      </c>
      <c r="P37" s="17"/>
      <c r="Q37" s="17" t="s">
        <v>346</v>
      </c>
      <c r="R37" s="17">
        <v>10.53</v>
      </c>
      <c r="U37" s="10" t="s">
        <v>121</v>
      </c>
      <c r="V37" s="11" t="s">
        <v>100</v>
      </c>
      <c r="W37" s="17" t="s">
        <v>122</v>
      </c>
    </row>
    <row r="38" spans="1:23" x14ac:dyDescent="0.25">
      <c r="A38" s="17" t="s">
        <v>315</v>
      </c>
      <c r="B38" s="17">
        <v>7.05</v>
      </c>
      <c r="C38" s="17" t="s">
        <v>315</v>
      </c>
      <c r="D38" s="17">
        <v>7.36</v>
      </c>
      <c r="E38" s="17" t="s">
        <v>315</v>
      </c>
      <c r="F38" s="17">
        <v>6.08</v>
      </c>
      <c r="G38" s="17" t="s">
        <v>315</v>
      </c>
      <c r="H38" s="17">
        <v>9.5299999999999994</v>
      </c>
      <c r="I38" s="17" t="s">
        <v>315</v>
      </c>
      <c r="J38" s="17">
        <v>5.51</v>
      </c>
      <c r="K38" s="17" t="s">
        <v>315</v>
      </c>
      <c r="L38" s="17">
        <v>8.52</v>
      </c>
      <c r="M38" s="17" t="s">
        <v>315</v>
      </c>
      <c r="N38" s="17">
        <v>8.0500000000000007</v>
      </c>
      <c r="O38" s="17" t="s">
        <v>315</v>
      </c>
      <c r="P38" s="17">
        <v>8.99</v>
      </c>
      <c r="Q38" s="17" t="s">
        <v>315</v>
      </c>
      <c r="R38" s="17">
        <v>7.58</v>
      </c>
      <c r="U38" s="7" t="s">
        <v>51</v>
      </c>
      <c r="V38" s="5" t="s">
        <v>4</v>
      </c>
      <c r="W38" s="6" t="s">
        <v>52</v>
      </c>
    </row>
    <row r="39" spans="1:23" x14ac:dyDescent="0.25">
      <c r="A39" s="17" t="s">
        <v>316</v>
      </c>
      <c r="B39" s="17">
        <v>5.84</v>
      </c>
      <c r="C39" s="17" t="s">
        <v>316</v>
      </c>
      <c r="D39" s="17">
        <v>5.28</v>
      </c>
      <c r="E39" s="17" t="s">
        <v>316</v>
      </c>
      <c r="F39" s="17">
        <v>7.15</v>
      </c>
      <c r="G39" s="17" t="s">
        <v>316</v>
      </c>
      <c r="H39" s="17">
        <v>6.24</v>
      </c>
      <c r="I39" s="17" t="s">
        <v>316</v>
      </c>
      <c r="J39" s="17">
        <v>6.24</v>
      </c>
      <c r="K39" s="17" t="s">
        <v>316</v>
      </c>
      <c r="L39" s="17">
        <v>5.18</v>
      </c>
      <c r="M39" s="17" t="s">
        <v>316</v>
      </c>
      <c r="N39" s="17">
        <v>5.81</v>
      </c>
      <c r="O39" s="17" t="s">
        <v>316</v>
      </c>
      <c r="P39" s="17">
        <v>7.44</v>
      </c>
      <c r="Q39" s="17" t="s">
        <v>316</v>
      </c>
      <c r="R39" s="17">
        <v>6.22</v>
      </c>
      <c r="U39" s="7" t="s">
        <v>55</v>
      </c>
      <c r="V39" s="5" t="s">
        <v>4</v>
      </c>
      <c r="W39" s="17" t="s">
        <v>56</v>
      </c>
    </row>
    <row r="40" spans="1:23" x14ac:dyDescent="0.25">
      <c r="A40" s="17" t="s">
        <v>317</v>
      </c>
      <c r="B40" s="17">
        <v>10.29</v>
      </c>
      <c r="C40" s="17" t="s">
        <v>317</v>
      </c>
      <c r="D40" s="17">
        <v>8.1999999999999993</v>
      </c>
      <c r="E40" s="17" t="s">
        <v>317</v>
      </c>
      <c r="F40" s="17">
        <v>14.28</v>
      </c>
      <c r="G40" s="17" t="s">
        <v>317</v>
      </c>
      <c r="H40" s="17">
        <v>12.13</v>
      </c>
      <c r="I40" s="17" t="s">
        <v>317</v>
      </c>
      <c r="J40" s="17">
        <v>12.03</v>
      </c>
      <c r="K40" s="17" t="s">
        <v>317</v>
      </c>
      <c r="L40" s="17">
        <v>8.84</v>
      </c>
      <c r="M40" s="17" t="s">
        <v>317</v>
      </c>
      <c r="N40" s="17">
        <v>9</v>
      </c>
      <c r="O40" s="17" t="s">
        <v>317</v>
      </c>
      <c r="P40" s="17">
        <v>11.98</v>
      </c>
      <c r="Q40" s="17" t="s">
        <v>317</v>
      </c>
      <c r="R40" s="17">
        <v>11.77</v>
      </c>
      <c r="U40" s="7" t="s">
        <v>57</v>
      </c>
      <c r="V40" s="5" t="s">
        <v>4</v>
      </c>
      <c r="W40" s="6" t="s">
        <v>58</v>
      </c>
    </row>
    <row r="41" spans="1:23" x14ac:dyDescent="0.25">
      <c r="A41" s="17" t="s">
        <v>318</v>
      </c>
      <c r="B41" s="17">
        <v>7.5</v>
      </c>
      <c r="C41" s="17" t="s">
        <v>318</v>
      </c>
      <c r="D41" s="17">
        <v>8.69</v>
      </c>
      <c r="E41" s="17" t="s">
        <v>318</v>
      </c>
      <c r="F41" s="17">
        <v>7.37</v>
      </c>
      <c r="G41" s="17" t="s">
        <v>318</v>
      </c>
      <c r="H41" s="17">
        <v>8.4700000000000006</v>
      </c>
      <c r="I41" s="17" t="s">
        <v>318</v>
      </c>
      <c r="J41" s="17">
        <v>7.48</v>
      </c>
      <c r="K41" s="17" t="s">
        <v>318</v>
      </c>
      <c r="L41" s="17">
        <v>7.37</v>
      </c>
      <c r="M41" s="17" t="s">
        <v>318</v>
      </c>
      <c r="N41" s="17">
        <v>7.22</v>
      </c>
      <c r="O41" s="17" t="s">
        <v>318</v>
      </c>
      <c r="P41" s="17">
        <v>8.5399999999999991</v>
      </c>
      <c r="Q41" s="17" t="s">
        <v>318</v>
      </c>
      <c r="R41" s="17">
        <v>8.08</v>
      </c>
      <c r="U41" s="7" t="s">
        <v>59</v>
      </c>
      <c r="V41" s="5" t="s">
        <v>4</v>
      </c>
      <c r="W41" s="6" t="s">
        <v>60</v>
      </c>
    </row>
    <row r="42" spans="1:23" x14ac:dyDescent="0.25">
      <c r="A42" s="17" t="s">
        <v>319</v>
      </c>
      <c r="B42" s="17">
        <v>10.36</v>
      </c>
      <c r="C42" s="17" t="s">
        <v>319</v>
      </c>
      <c r="D42" s="17">
        <v>8.67</v>
      </c>
      <c r="E42" s="10" t="s">
        <v>123</v>
      </c>
      <c r="F42" s="17"/>
      <c r="G42" s="10" t="s">
        <v>123</v>
      </c>
      <c r="H42" s="17"/>
      <c r="I42" s="10" t="s">
        <v>123</v>
      </c>
      <c r="J42" s="17"/>
      <c r="K42" s="10" t="s">
        <v>123</v>
      </c>
      <c r="L42" s="17"/>
      <c r="M42" s="10" t="s">
        <v>123</v>
      </c>
      <c r="N42" s="17"/>
      <c r="O42" s="10" t="s">
        <v>123</v>
      </c>
      <c r="P42" s="17"/>
      <c r="Q42" s="10" t="s">
        <v>123</v>
      </c>
      <c r="R42" s="17"/>
      <c r="U42" s="10" t="s">
        <v>123</v>
      </c>
      <c r="V42" s="11" t="s">
        <v>100</v>
      </c>
      <c r="W42" s="15" t="s">
        <v>123</v>
      </c>
    </row>
    <row r="43" spans="1:23" x14ac:dyDescent="0.25">
      <c r="A43" s="17" t="s">
        <v>320</v>
      </c>
      <c r="B43" s="17">
        <v>7.09</v>
      </c>
      <c r="C43" s="17" t="s">
        <v>320</v>
      </c>
      <c r="D43" s="17">
        <v>6.68</v>
      </c>
      <c r="E43" s="17" t="s">
        <v>320</v>
      </c>
      <c r="F43" s="17">
        <v>6.14</v>
      </c>
      <c r="G43" s="17" t="s">
        <v>320</v>
      </c>
      <c r="H43" s="17">
        <v>7.5</v>
      </c>
      <c r="I43" s="17" t="s">
        <v>320</v>
      </c>
      <c r="J43" s="17">
        <v>9.66</v>
      </c>
      <c r="K43" s="17" t="s">
        <v>320</v>
      </c>
      <c r="L43" s="17">
        <v>11.83</v>
      </c>
      <c r="M43" s="17" t="s">
        <v>320</v>
      </c>
      <c r="N43" s="17">
        <v>8.5299999999999994</v>
      </c>
      <c r="O43" s="17" t="s">
        <v>320</v>
      </c>
      <c r="P43" s="17">
        <v>9.67</v>
      </c>
      <c r="Q43" s="17" t="s">
        <v>320</v>
      </c>
      <c r="R43" s="17">
        <v>6.52</v>
      </c>
      <c r="U43" s="7" t="s">
        <v>61</v>
      </c>
      <c r="V43" s="5" t="s">
        <v>4</v>
      </c>
      <c r="W43" s="17" t="s">
        <v>62</v>
      </c>
    </row>
    <row r="44" spans="1:23" x14ac:dyDescent="0.25">
      <c r="A44" s="17" t="s">
        <v>321</v>
      </c>
      <c r="B44" s="17">
        <v>6.8</v>
      </c>
      <c r="C44" s="17" t="s">
        <v>321</v>
      </c>
      <c r="D44" s="17">
        <v>6.08</v>
      </c>
      <c r="E44" s="17" t="s">
        <v>321</v>
      </c>
      <c r="F44" s="17">
        <v>5.81</v>
      </c>
      <c r="G44" s="17" t="s">
        <v>321</v>
      </c>
      <c r="H44" s="17">
        <v>6.72</v>
      </c>
      <c r="I44" s="17" t="s">
        <v>321</v>
      </c>
      <c r="J44" s="17">
        <v>7.28</v>
      </c>
      <c r="K44" s="17" t="s">
        <v>321</v>
      </c>
      <c r="L44" s="17">
        <v>7.97</v>
      </c>
      <c r="M44" s="17" t="s">
        <v>321</v>
      </c>
      <c r="N44" s="17">
        <v>9.11</v>
      </c>
      <c r="O44" s="17" t="s">
        <v>321</v>
      </c>
      <c r="P44" s="17">
        <v>8.26</v>
      </c>
      <c r="Q44" s="17" t="s">
        <v>321</v>
      </c>
      <c r="R44" s="17">
        <v>6.15</v>
      </c>
      <c r="U44" s="7" t="s">
        <v>124</v>
      </c>
      <c r="V44" s="12" t="s">
        <v>100</v>
      </c>
      <c r="W44" s="17" t="s">
        <v>125</v>
      </c>
    </row>
    <row r="45" spans="1:23" x14ac:dyDescent="0.25">
      <c r="A45" s="17" t="s">
        <v>322</v>
      </c>
      <c r="B45" s="17">
        <v>9.2200000000000006</v>
      </c>
      <c r="C45" s="17" t="s">
        <v>64</v>
      </c>
      <c r="D45" s="17">
        <v>7.98</v>
      </c>
      <c r="E45" s="17" t="s">
        <v>64</v>
      </c>
      <c r="F45" s="17">
        <v>8.9600000000000009</v>
      </c>
      <c r="G45" s="17" t="s">
        <v>64</v>
      </c>
      <c r="H45" s="17">
        <v>9.5399999999999991</v>
      </c>
      <c r="I45" s="17" t="s">
        <v>64</v>
      </c>
      <c r="J45" s="17">
        <v>8.74</v>
      </c>
      <c r="K45" s="17" t="s">
        <v>64</v>
      </c>
      <c r="L45" s="17">
        <v>8.4700000000000006</v>
      </c>
      <c r="M45" s="17" t="s">
        <v>64</v>
      </c>
      <c r="N45" s="17">
        <v>8.0299999999999994</v>
      </c>
      <c r="O45" s="17" t="s">
        <v>64</v>
      </c>
      <c r="P45" s="17">
        <v>9.09</v>
      </c>
      <c r="Q45" s="17" t="s">
        <v>64</v>
      </c>
      <c r="R45" s="17">
        <v>8.2100000000000009</v>
      </c>
      <c r="U45" s="7" t="s">
        <v>63</v>
      </c>
      <c r="V45" s="5" t="s">
        <v>4</v>
      </c>
      <c r="W45" s="17" t="s">
        <v>64</v>
      </c>
    </row>
    <row r="46" spans="1:23" x14ac:dyDescent="0.25">
      <c r="A46" s="7" t="s">
        <v>65</v>
      </c>
      <c r="B46" s="17"/>
      <c r="C46" s="17" t="s">
        <v>344</v>
      </c>
      <c r="D46" s="17">
        <v>10.95</v>
      </c>
      <c r="E46" s="17" t="s">
        <v>344</v>
      </c>
      <c r="F46" s="17">
        <v>10.08</v>
      </c>
      <c r="G46" s="17" t="s">
        <v>344</v>
      </c>
      <c r="H46" s="17">
        <v>9.24</v>
      </c>
      <c r="I46" s="17" t="s">
        <v>344</v>
      </c>
      <c r="J46" s="17">
        <v>11.06</v>
      </c>
      <c r="K46" s="17" t="s">
        <v>344</v>
      </c>
      <c r="L46" s="17">
        <v>9.11</v>
      </c>
      <c r="M46" s="17" t="s">
        <v>344</v>
      </c>
      <c r="N46" s="17">
        <v>9.08</v>
      </c>
      <c r="O46" s="17" t="s">
        <v>344</v>
      </c>
      <c r="P46" s="17">
        <v>9.57</v>
      </c>
      <c r="Q46" s="17" t="s">
        <v>344</v>
      </c>
      <c r="R46" s="17">
        <v>8.1300000000000008</v>
      </c>
      <c r="U46" s="7" t="s">
        <v>65</v>
      </c>
      <c r="V46" s="5" t="s">
        <v>4</v>
      </c>
      <c r="W46" s="17" t="s">
        <v>344</v>
      </c>
    </row>
    <row r="47" spans="1:23" x14ac:dyDescent="0.25">
      <c r="A47" s="17" t="s">
        <v>323</v>
      </c>
      <c r="B47" s="17">
        <v>11.3</v>
      </c>
      <c r="C47" s="17" t="s">
        <v>323</v>
      </c>
      <c r="D47" s="17">
        <v>10.65</v>
      </c>
      <c r="E47" s="17" t="s">
        <v>323</v>
      </c>
      <c r="F47" s="17">
        <v>9.19</v>
      </c>
      <c r="G47" s="17" t="s">
        <v>323</v>
      </c>
      <c r="H47" s="17">
        <v>9.74</v>
      </c>
      <c r="I47" s="17" t="s">
        <v>323</v>
      </c>
      <c r="J47" s="17">
        <v>9</v>
      </c>
      <c r="K47" s="17" t="s">
        <v>323</v>
      </c>
      <c r="L47" s="17">
        <v>9.98</v>
      </c>
      <c r="M47" s="17" t="s">
        <v>323</v>
      </c>
      <c r="N47" s="17">
        <v>8.8000000000000007</v>
      </c>
      <c r="O47" s="17" t="s">
        <v>323</v>
      </c>
      <c r="P47" s="17">
        <v>10.199999999999999</v>
      </c>
      <c r="Q47" s="17" t="s">
        <v>323</v>
      </c>
      <c r="R47" s="17">
        <v>9.9</v>
      </c>
      <c r="U47" s="7" t="s">
        <v>67</v>
      </c>
      <c r="V47" s="5" t="s">
        <v>4</v>
      </c>
      <c r="W47" s="6" t="s">
        <v>68</v>
      </c>
    </row>
    <row r="48" spans="1:23" x14ac:dyDescent="0.25">
      <c r="A48" s="17" t="s">
        <v>324</v>
      </c>
      <c r="B48" s="17">
        <v>6.76</v>
      </c>
      <c r="C48" s="17" t="s">
        <v>324</v>
      </c>
      <c r="D48" s="17">
        <v>7.59</v>
      </c>
      <c r="E48" s="17" t="s">
        <v>324</v>
      </c>
      <c r="F48" s="17">
        <v>6.85</v>
      </c>
      <c r="G48" s="17" t="s">
        <v>324</v>
      </c>
      <c r="H48" s="17">
        <v>7.49</v>
      </c>
      <c r="I48" s="17" t="s">
        <v>324</v>
      </c>
      <c r="J48" s="17">
        <v>7.73</v>
      </c>
      <c r="K48" s="17" t="s">
        <v>324</v>
      </c>
      <c r="L48" s="17">
        <v>8.42</v>
      </c>
      <c r="M48" s="17" t="s">
        <v>324</v>
      </c>
      <c r="N48" s="17">
        <v>7.89</v>
      </c>
      <c r="O48" s="17" t="s">
        <v>324</v>
      </c>
      <c r="P48" s="17">
        <v>9.98</v>
      </c>
      <c r="Q48" s="17" t="s">
        <v>324</v>
      </c>
      <c r="R48" s="17">
        <v>8.43</v>
      </c>
      <c r="U48" s="7" t="s">
        <v>69</v>
      </c>
      <c r="V48" s="5" t="s">
        <v>4</v>
      </c>
      <c r="W48" s="6" t="s">
        <v>70</v>
      </c>
    </row>
    <row r="49" spans="1:23" x14ac:dyDescent="0.25">
      <c r="A49" s="17" t="s">
        <v>72</v>
      </c>
      <c r="B49" s="17">
        <v>9.57</v>
      </c>
      <c r="C49" s="17" t="s">
        <v>72</v>
      </c>
      <c r="D49" s="17">
        <v>10.81</v>
      </c>
      <c r="E49" s="17" t="s">
        <v>72</v>
      </c>
      <c r="F49" s="17">
        <v>11.79</v>
      </c>
      <c r="G49" s="17" t="s">
        <v>72</v>
      </c>
      <c r="H49" s="17">
        <v>9.89</v>
      </c>
      <c r="I49" s="17" t="s">
        <v>72</v>
      </c>
      <c r="J49" s="17">
        <v>12.95</v>
      </c>
      <c r="K49" s="17" t="s">
        <v>72</v>
      </c>
      <c r="L49" s="17">
        <v>12.72</v>
      </c>
      <c r="M49" s="17" t="s">
        <v>72</v>
      </c>
      <c r="N49" s="17">
        <v>10.52</v>
      </c>
      <c r="O49" s="17" t="s">
        <v>72</v>
      </c>
      <c r="P49" s="17">
        <v>10.76</v>
      </c>
      <c r="Q49" s="17" t="s">
        <v>72</v>
      </c>
      <c r="R49" s="17">
        <v>11.63</v>
      </c>
      <c r="U49" s="7" t="s">
        <v>71</v>
      </c>
      <c r="V49" s="5" t="s">
        <v>4</v>
      </c>
      <c r="W49" s="17" t="s">
        <v>72</v>
      </c>
    </row>
    <row r="50" spans="1:23" x14ac:dyDescent="0.25">
      <c r="A50" s="7" t="s">
        <v>53</v>
      </c>
      <c r="B50" s="17">
        <v>8.7799999999999994</v>
      </c>
      <c r="C50" s="7" t="s">
        <v>53</v>
      </c>
      <c r="D50" s="17">
        <v>8.6199999999999992</v>
      </c>
      <c r="E50" s="7" t="s">
        <v>53</v>
      </c>
      <c r="F50" s="17">
        <v>8.9600000000000009</v>
      </c>
      <c r="G50" s="7" t="s">
        <v>53</v>
      </c>
      <c r="H50" s="17">
        <v>9.3699999999999992</v>
      </c>
      <c r="I50" s="7" t="s">
        <v>53</v>
      </c>
      <c r="J50" s="17">
        <v>8.5399999999999991</v>
      </c>
      <c r="K50" s="7" t="s">
        <v>53</v>
      </c>
      <c r="L50" s="17">
        <v>9.19</v>
      </c>
      <c r="M50" s="7" t="s">
        <v>53</v>
      </c>
      <c r="N50" s="17">
        <v>9.8800000000000008</v>
      </c>
      <c r="O50" s="7" t="s">
        <v>53</v>
      </c>
      <c r="P50" s="17">
        <v>9.2799999999999994</v>
      </c>
      <c r="Q50" s="7" t="s">
        <v>53</v>
      </c>
      <c r="R50" s="17">
        <v>9.16</v>
      </c>
      <c r="U50" s="7" t="s">
        <v>53</v>
      </c>
      <c r="V50" s="5" t="s">
        <v>4</v>
      </c>
      <c r="W50" s="6" t="s">
        <v>54</v>
      </c>
    </row>
    <row r="51" spans="1:23" x14ac:dyDescent="0.25">
      <c r="A51" s="17" t="s">
        <v>325</v>
      </c>
      <c r="B51" s="17">
        <v>8.7799999999999994</v>
      </c>
      <c r="C51" s="17" t="s">
        <v>325</v>
      </c>
      <c r="D51" s="17">
        <v>8.6199999999999992</v>
      </c>
      <c r="E51" s="17" t="s">
        <v>325</v>
      </c>
      <c r="F51" s="17">
        <v>8.9600000000000009</v>
      </c>
      <c r="G51" s="17" t="s">
        <v>325</v>
      </c>
      <c r="H51" s="17">
        <v>9.3699999999999992</v>
      </c>
      <c r="I51" s="17" t="s">
        <v>325</v>
      </c>
      <c r="J51" s="17">
        <v>8.5399999999999991</v>
      </c>
      <c r="K51" s="17" t="s">
        <v>325</v>
      </c>
      <c r="L51" s="17">
        <v>9.19</v>
      </c>
      <c r="M51" s="17" t="s">
        <v>325</v>
      </c>
      <c r="N51" s="17">
        <v>9.8800000000000008</v>
      </c>
      <c r="O51" s="17" t="s">
        <v>325</v>
      </c>
      <c r="P51" s="17">
        <v>9.2799999999999994</v>
      </c>
      <c r="Q51" s="17" t="s">
        <v>325</v>
      </c>
      <c r="R51" s="17">
        <v>9.16</v>
      </c>
      <c r="U51" s="7" t="s">
        <v>73</v>
      </c>
      <c r="V51" s="5" t="s">
        <v>4</v>
      </c>
      <c r="W51" s="6" t="s">
        <v>54</v>
      </c>
    </row>
    <row r="52" spans="1:23" x14ac:dyDescent="0.25">
      <c r="A52" s="17" t="s">
        <v>326</v>
      </c>
      <c r="B52" s="17">
        <v>9.1300000000000008</v>
      </c>
      <c r="C52" s="17" t="s">
        <v>326</v>
      </c>
      <c r="D52" s="17">
        <v>9.2899999999999991</v>
      </c>
      <c r="E52" s="17" t="s">
        <v>326</v>
      </c>
      <c r="F52" s="17">
        <v>8.4</v>
      </c>
      <c r="G52" s="17" t="s">
        <v>326</v>
      </c>
      <c r="H52" s="17">
        <v>9.26</v>
      </c>
      <c r="I52" s="17" t="s">
        <v>326</v>
      </c>
      <c r="J52" s="17">
        <v>7.46</v>
      </c>
      <c r="K52" s="17" t="s">
        <v>326</v>
      </c>
      <c r="L52" s="17">
        <v>10.050000000000001</v>
      </c>
      <c r="M52" s="17" t="s">
        <v>326</v>
      </c>
      <c r="N52" s="17">
        <v>7.53</v>
      </c>
      <c r="O52" s="17" t="s">
        <v>326</v>
      </c>
      <c r="P52" s="17">
        <v>9.9600000000000009</v>
      </c>
      <c r="Q52" s="17" t="s">
        <v>326</v>
      </c>
      <c r="R52" s="17">
        <v>10.8</v>
      </c>
      <c r="U52" s="10" t="s">
        <v>126</v>
      </c>
      <c r="V52" s="11" t="s">
        <v>100</v>
      </c>
      <c r="W52" s="17" t="s">
        <v>127</v>
      </c>
    </row>
    <row r="53" spans="1:23" x14ac:dyDescent="0.25">
      <c r="A53" s="17" t="s">
        <v>327</v>
      </c>
      <c r="B53" s="17">
        <v>9.58</v>
      </c>
      <c r="C53" s="17" t="s">
        <v>327</v>
      </c>
      <c r="D53" s="17">
        <v>9.56</v>
      </c>
      <c r="E53" s="17" t="s">
        <v>327</v>
      </c>
      <c r="F53" s="17">
        <v>10.26</v>
      </c>
      <c r="G53" s="17" t="s">
        <v>327</v>
      </c>
      <c r="H53" s="17">
        <v>10.029999999999999</v>
      </c>
      <c r="I53" s="17" t="s">
        <v>327</v>
      </c>
      <c r="J53" s="17">
        <v>10.52</v>
      </c>
      <c r="K53" s="17" t="s">
        <v>327</v>
      </c>
      <c r="L53" s="17">
        <v>9.09</v>
      </c>
      <c r="M53" s="17" t="s">
        <v>327</v>
      </c>
      <c r="N53" s="17">
        <v>9.99</v>
      </c>
      <c r="O53" s="17" t="s">
        <v>327</v>
      </c>
      <c r="P53" s="17">
        <v>10.7</v>
      </c>
      <c r="Q53" s="17" t="s">
        <v>327</v>
      </c>
      <c r="R53" s="17">
        <v>10</v>
      </c>
      <c r="U53" s="7" t="s">
        <v>74</v>
      </c>
      <c r="V53" s="5" t="s">
        <v>4</v>
      </c>
      <c r="W53" s="17" t="s">
        <v>75</v>
      </c>
    </row>
    <row r="54" spans="1:23" x14ac:dyDescent="0.25">
      <c r="A54" s="17" t="s">
        <v>328</v>
      </c>
      <c r="B54" s="17">
        <v>6.27</v>
      </c>
      <c r="C54" s="17" t="s">
        <v>328</v>
      </c>
      <c r="D54" s="17">
        <v>7.11</v>
      </c>
      <c r="E54" s="17" t="s">
        <v>328</v>
      </c>
      <c r="F54" s="17">
        <v>6.77</v>
      </c>
      <c r="G54" s="17" t="s">
        <v>328</v>
      </c>
      <c r="H54" s="17">
        <v>6.3</v>
      </c>
      <c r="I54" s="17" t="s">
        <v>328</v>
      </c>
      <c r="J54" s="17">
        <v>8.2100000000000009</v>
      </c>
      <c r="K54" s="17" t="s">
        <v>328</v>
      </c>
      <c r="L54" s="17">
        <v>9.43</v>
      </c>
      <c r="M54" s="7" t="s">
        <v>76</v>
      </c>
      <c r="N54" s="17"/>
      <c r="O54" s="7" t="s">
        <v>76</v>
      </c>
      <c r="P54" s="17"/>
      <c r="Q54" s="17" t="s">
        <v>328</v>
      </c>
      <c r="R54" s="17">
        <v>7.38</v>
      </c>
      <c r="U54" s="7" t="s">
        <v>76</v>
      </c>
      <c r="V54" s="5" t="s">
        <v>4</v>
      </c>
      <c r="W54" s="17" t="s">
        <v>77</v>
      </c>
    </row>
    <row r="55" spans="1:23" x14ac:dyDescent="0.25">
      <c r="A55" s="10" t="s">
        <v>114</v>
      </c>
      <c r="B55" s="17">
        <v>11.52</v>
      </c>
      <c r="C55" s="10" t="s">
        <v>114</v>
      </c>
      <c r="D55" s="17">
        <v>10</v>
      </c>
      <c r="E55" s="10" t="s">
        <v>114</v>
      </c>
      <c r="F55" s="17">
        <v>12.68</v>
      </c>
      <c r="G55" s="10" t="s">
        <v>114</v>
      </c>
      <c r="H55" s="17">
        <v>10.41</v>
      </c>
      <c r="I55" s="10" t="s">
        <v>114</v>
      </c>
      <c r="J55" s="17">
        <v>12.8</v>
      </c>
      <c r="K55" s="10" t="s">
        <v>114</v>
      </c>
      <c r="L55" s="17">
        <v>10.78</v>
      </c>
      <c r="M55" s="10" t="s">
        <v>114</v>
      </c>
      <c r="N55" s="17">
        <v>11.22</v>
      </c>
      <c r="O55" s="10" t="s">
        <v>114</v>
      </c>
      <c r="P55" s="17">
        <v>9.42</v>
      </c>
      <c r="Q55" s="10" t="s">
        <v>114</v>
      </c>
      <c r="R55" s="17">
        <v>9.15</v>
      </c>
      <c r="U55" s="10" t="s">
        <v>114</v>
      </c>
      <c r="V55" s="11" t="s">
        <v>100</v>
      </c>
      <c r="W55" s="17" t="s">
        <v>79</v>
      </c>
    </row>
    <row r="56" spans="1:23" x14ac:dyDescent="0.25">
      <c r="A56" s="17" t="s">
        <v>329</v>
      </c>
      <c r="B56" s="17">
        <v>11.52</v>
      </c>
      <c r="C56" s="17" t="s">
        <v>329</v>
      </c>
      <c r="D56" s="17">
        <v>10</v>
      </c>
      <c r="E56" s="17" t="s">
        <v>329</v>
      </c>
      <c r="F56" s="17">
        <v>12.68</v>
      </c>
      <c r="G56" s="17" t="s">
        <v>329</v>
      </c>
      <c r="H56" s="17">
        <v>10.41</v>
      </c>
      <c r="I56" s="17" t="s">
        <v>329</v>
      </c>
      <c r="J56" s="17">
        <v>12.8</v>
      </c>
      <c r="K56" s="17" t="s">
        <v>329</v>
      </c>
      <c r="L56" s="17">
        <v>10.78</v>
      </c>
      <c r="M56" s="17" t="s">
        <v>329</v>
      </c>
      <c r="N56" s="17">
        <v>11.22</v>
      </c>
      <c r="O56" s="17" t="s">
        <v>329</v>
      </c>
      <c r="P56" s="17">
        <v>9.42</v>
      </c>
      <c r="Q56" s="17" t="s">
        <v>329</v>
      </c>
      <c r="R56" s="17">
        <v>9.15</v>
      </c>
      <c r="U56" s="7" t="s">
        <v>78</v>
      </c>
      <c r="V56" s="5" t="s">
        <v>4</v>
      </c>
      <c r="W56" s="17" t="s">
        <v>79</v>
      </c>
    </row>
    <row r="57" spans="1:23" x14ac:dyDescent="0.25">
      <c r="A57" s="17" t="s">
        <v>330</v>
      </c>
      <c r="B57" s="17">
        <v>8.61</v>
      </c>
      <c r="C57" s="17" t="s">
        <v>330</v>
      </c>
      <c r="D57" s="17">
        <v>9.5500000000000007</v>
      </c>
      <c r="E57" s="17" t="s">
        <v>330</v>
      </c>
      <c r="F57" s="17">
        <v>9.84</v>
      </c>
      <c r="G57" s="17" t="s">
        <v>330</v>
      </c>
      <c r="H57" s="17">
        <v>9.08</v>
      </c>
      <c r="I57" s="17" t="s">
        <v>330</v>
      </c>
      <c r="J57" s="17">
        <v>9.4499999999999993</v>
      </c>
      <c r="K57" s="17" t="s">
        <v>330</v>
      </c>
      <c r="L57" s="17">
        <v>9.01</v>
      </c>
      <c r="M57" s="17" t="s">
        <v>330</v>
      </c>
      <c r="N57" s="17">
        <v>9.2899999999999991</v>
      </c>
      <c r="O57" s="17" t="s">
        <v>330</v>
      </c>
      <c r="P57" s="17">
        <v>9.61</v>
      </c>
      <c r="Q57" s="17" t="s">
        <v>330</v>
      </c>
      <c r="R57" s="17">
        <v>11.01</v>
      </c>
      <c r="U57" s="10" t="s">
        <v>128</v>
      </c>
      <c r="V57" s="11" t="s">
        <v>100</v>
      </c>
      <c r="W57" s="17" t="s">
        <v>129</v>
      </c>
    </row>
    <row r="58" spans="1:23" x14ac:dyDescent="0.25">
      <c r="A58" s="17" t="s">
        <v>331</v>
      </c>
      <c r="B58" s="17">
        <v>7.95</v>
      </c>
      <c r="C58" s="17" t="s">
        <v>331</v>
      </c>
      <c r="D58" s="17">
        <v>6.16</v>
      </c>
      <c r="E58" s="17" t="s">
        <v>331</v>
      </c>
      <c r="F58" s="17">
        <v>8.1999999999999993</v>
      </c>
      <c r="G58" s="17" t="s">
        <v>331</v>
      </c>
      <c r="H58" s="17">
        <v>7.81</v>
      </c>
      <c r="I58" s="17" t="s">
        <v>331</v>
      </c>
      <c r="J58" s="17">
        <v>9.84</v>
      </c>
      <c r="K58" s="17" t="s">
        <v>331</v>
      </c>
      <c r="L58" s="17">
        <v>7.35</v>
      </c>
      <c r="M58" s="17" t="s">
        <v>331</v>
      </c>
      <c r="N58" s="17">
        <v>6.51</v>
      </c>
      <c r="O58" s="17" t="s">
        <v>331</v>
      </c>
      <c r="P58" s="17">
        <v>7.88</v>
      </c>
      <c r="Q58" s="17" t="s">
        <v>331</v>
      </c>
      <c r="R58" s="17">
        <v>6.96</v>
      </c>
      <c r="U58" s="7" t="s">
        <v>80</v>
      </c>
      <c r="V58" s="5" t="s">
        <v>4</v>
      </c>
      <c r="W58" s="17" t="s">
        <v>81</v>
      </c>
    </row>
    <row r="59" spans="1:23" x14ac:dyDescent="0.25">
      <c r="A59" s="17" t="s">
        <v>332</v>
      </c>
      <c r="B59" s="17">
        <v>7.31</v>
      </c>
      <c r="C59" s="17" t="s">
        <v>332</v>
      </c>
      <c r="D59" s="17">
        <v>6.94</v>
      </c>
      <c r="E59" s="7" t="s">
        <v>82</v>
      </c>
      <c r="F59" s="17"/>
      <c r="G59" s="7" t="s">
        <v>82</v>
      </c>
      <c r="H59" s="17"/>
      <c r="I59" s="7" t="s">
        <v>82</v>
      </c>
      <c r="J59" s="17"/>
      <c r="K59" s="7" t="s">
        <v>82</v>
      </c>
      <c r="L59" s="17"/>
      <c r="M59" s="7" t="s">
        <v>82</v>
      </c>
      <c r="N59" s="17"/>
      <c r="O59" s="7" t="s">
        <v>82</v>
      </c>
      <c r="P59" s="17"/>
      <c r="Q59" s="7" t="s">
        <v>82</v>
      </c>
      <c r="R59" s="17"/>
      <c r="U59" s="7" t="s">
        <v>82</v>
      </c>
      <c r="V59" s="5" t="s">
        <v>4</v>
      </c>
      <c r="W59" s="13" t="s">
        <v>83</v>
      </c>
    </row>
    <row r="60" spans="1:23" x14ac:dyDescent="0.25">
      <c r="A60" s="17" t="s">
        <v>333</v>
      </c>
      <c r="B60" s="17">
        <v>9.0299999999999994</v>
      </c>
      <c r="C60" s="17" t="s">
        <v>66</v>
      </c>
      <c r="D60" s="17">
        <v>10.66</v>
      </c>
      <c r="E60" s="17" t="s">
        <v>66</v>
      </c>
      <c r="F60" s="17">
        <v>9.61</v>
      </c>
      <c r="G60" s="7" t="s">
        <v>84</v>
      </c>
      <c r="H60" s="17"/>
      <c r="I60" s="17" t="s">
        <v>66</v>
      </c>
      <c r="J60" s="17">
        <v>6.5</v>
      </c>
      <c r="K60" s="17" t="s">
        <v>66</v>
      </c>
      <c r="L60" s="17">
        <v>10.29</v>
      </c>
      <c r="M60" s="7" t="s">
        <v>84</v>
      </c>
      <c r="N60" s="17"/>
      <c r="O60" s="7" t="s">
        <v>84</v>
      </c>
      <c r="P60" s="17"/>
      <c r="Q60" s="7" t="s">
        <v>84</v>
      </c>
      <c r="R60" s="17"/>
      <c r="U60" s="7" t="s">
        <v>84</v>
      </c>
      <c r="V60" s="5" t="s">
        <v>4</v>
      </c>
      <c r="W60" s="17" t="s">
        <v>66</v>
      </c>
    </row>
    <row r="61" spans="1:23" x14ac:dyDescent="0.25">
      <c r="A61" s="17" t="s">
        <v>334</v>
      </c>
      <c r="B61" s="17">
        <v>8.6</v>
      </c>
      <c r="C61" s="17" t="s">
        <v>334</v>
      </c>
      <c r="D61" s="17">
        <v>8.39</v>
      </c>
      <c r="E61" s="17" t="s">
        <v>334</v>
      </c>
      <c r="F61" s="17">
        <v>7.73</v>
      </c>
      <c r="G61" s="7" t="s">
        <v>85</v>
      </c>
      <c r="H61" s="17"/>
      <c r="I61" s="17" t="s">
        <v>334</v>
      </c>
      <c r="J61" s="17">
        <v>7.62</v>
      </c>
      <c r="K61" s="17" t="s">
        <v>334</v>
      </c>
      <c r="L61" s="17">
        <v>6.56</v>
      </c>
      <c r="M61" s="7" t="s">
        <v>85</v>
      </c>
      <c r="N61" s="17"/>
      <c r="O61" s="17" t="s">
        <v>334</v>
      </c>
      <c r="P61" s="17">
        <v>8.85</v>
      </c>
      <c r="Q61" s="17" t="s">
        <v>334</v>
      </c>
      <c r="R61" s="17">
        <v>5.39</v>
      </c>
      <c r="U61" s="7" t="s">
        <v>85</v>
      </c>
      <c r="V61" s="5" t="s">
        <v>4</v>
      </c>
      <c r="W61" s="6" t="s">
        <v>86</v>
      </c>
    </row>
    <row r="62" spans="1:23" x14ac:dyDescent="0.25">
      <c r="A62" s="17" t="s">
        <v>88</v>
      </c>
      <c r="B62" s="17">
        <v>9.85</v>
      </c>
      <c r="C62" s="17" t="s">
        <v>88</v>
      </c>
      <c r="D62" s="17">
        <v>8.2799999999999994</v>
      </c>
      <c r="E62" s="17" t="s">
        <v>88</v>
      </c>
      <c r="F62" s="17">
        <v>9.36</v>
      </c>
      <c r="G62" s="17" t="s">
        <v>88</v>
      </c>
      <c r="H62" s="17">
        <v>8.27</v>
      </c>
      <c r="I62" s="17" t="s">
        <v>88</v>
      </c>
      <c r="J62" s="17">
        <v>8.3699999999999992</v>
      </c>
      <c r="K62" s="17" t="s">
        <v>88</v>
      </c>
      <c r="L62" s="17">
        <v>8.51</v>
      </c>
      <c r="M62" s="17" t="s">
        <v>88</v>
      </c>
      <c r="N62" s="17">
        <v>8.6300000000000008</v>
      </c>
      <c r="O62" s="17" t="s">
        <v>88</v>
      </c>
      <c r="P62" s="17">
        <v>9.1</v>
      </c>
      <c r="Q62" s="17" t="s">
        <v>88</v>
      </c>
      <c r="R62" s="17">
        <v>9.51</v>
      </c>
      <c r="U62" s="7" t="s">
        <v>87</v>
      </c>
      <c r="V62" s="5" t="s">
        <v>4</v>
      </c>
      <c r="W62" s="17" t="s">
        <v>88</v>
      </c>
    </row>
    <row r="63" spans="1:23" x14ac:dyDescent="0.25">
      <c r="A63" s="17" t="s">
        <v>335</v>
      </c>
      <c r="B63" s="17">
        <v>10.77</v>
      </c>
      <c r="C63" s="17" t="s">
        <v>335</v>
      </c>
      <c r="D63" s="17">
        <v>10.84</v>
      </c>
      <c r="E63" s="17" t="s">
        <v>335</v>
      </c>
      <c r="F63" s="17">
        <v>10.64</v>
      </c>
      <c r="G63" s="17" t="s">
        <v>335</v>
      </c>
      <c r="H63" s="17">
        <v>9.7899999999999991</v>
      </c>
      <c r="I63" s="17" t="s">
        <v>335</v>
      </c>
      <c r="J63" s="17">
        <v>10.3</v>
      </c>
      <c r="K63" s="17" t="s">
        <v>335</v>
      </c>
      <c r="L63" s="17">
        <v>10.73</v>
      </c>
      <c r="M63" s="17" t="s">
        <v>335</v>
      </c>
      <c r="N63" s="17">
        <v>11.49</v>
      </c>
      <c r="O63" s="17" t="s">
        <v>335</v>
      </c>
      <c r="P63" s="17">
        <v>8.9700000000000006</v>
      </c>
      <c r="Q63" s="17" t="s">
        <v>335</v>
      </c>
      <c r="R63" s="17">
        <v>11.52</v>
      </c>
      <c r="U63" s="10" t="s">
        <v>130</v>
      </c>
      <c r="V63" s="11" t="s">
        <v>100</v>
      </c>
      <c r="W63" s="17" t="s">
        <v>131</v>
      </c>
    </row>
    <row r="64" spans="1:23" x14ac:dyDescent="0.25">
      <c r="A64" s="17" t="s">
        <v>336</v>
      </c>
      <c r="B64" s="17">
        <v>8.77</v>
      </c>
      <c r="C64" s="17" t="s">
        <v>336</v>
      </c>
      <c r="D64" s="17">
        <v>10.15</v>
      </c>
      <c r="E64" s="17" t="s">
        <v>336</v>
      </c>
      <c r="F64" s="17">
        <v>10.88</v>
      </c>
      <c r="G64" s="17" t="s">
        <v>336</v>
      </c>
      <c r="H64" s="17">
        <v>10.41</v>
      </c>
      <c r="I64" s="17" t="s">
        <v>336</v>
      </c>
      <c r="J64" s="17">
        <v>10.02</v>
      </c>
      <c r="K64" s="17" t="s">
        <v>336</v>
      </c>
      <c r="L64" s="17">
        <v>11.35</v>
      </c>
      <c r="M64" s="17" t="s">
        <v>336</v>
      </c>
      <c r="N64" s="17">
        <v>10.14</v>
      </c>
      <c r="O64" s="17" t="s">
        <v>336</v>
      </c>
      <c r="P64" s="17">
        <v>9.01</v>
      </c>
      <c r="Q64" s="17" t="s">
        <v>336</v>
      </c>
      <c r="R64" s="17">
        <v>9.68</v>
      </c>
      <c r="U64" s="10" t="s">
        <v>132</v>
      </c>
      <c r="V64" s="11" t="s">
        <v>100</v>
      </c>
      <c r="W64" s="17" t="s">
        <v>133</v>
      </c>
    </row>
    <row r="65" spans="1:23" x14ac:dyDescent="0.25">
      <c r="A65" s="17" t="s">
        <v>337</v>
      </c>
      <c r="B65" s="17">
        <v>11.19</v>
      </c>
      <c r="C65" s="17" t="s">
        <v>337</v>
      </c>
      <c r="D65" s="17">
        <v>8.6999999999999993</v>
      </c>
      <c r="E65" s="7" t="s">
        <v>89</v>
      </c>
      <c r="F65" s="17"/>
      <c r="G65" s="7" t="s">
        <v>89</v>
      </c>
      <c r="H65" s="17"/>
      <c r="I65" s="7" t="s">
        <v>89</v>
      </c>
      <c r="J65" s="17"/>
      <c r="K65" s="7" t="s">
        <v>89</v>
      </c>
      <c r="L65" s="17"/>
      <c r="M65" s="7" t="s">
        <v>89</v>
      </c>
      <c r="N65" s="17"/>
      <c r="O65" s="7" t="s">
        <v>89</v>
      </c>
      <c r="P65" s="17"/>
      <c r="Q65" s="7" t="s">
        <v>89</v>
      </c>
      <c r="R65" s="17"/>
      <c r="U65" s="7" t="s">
        <v>89</v>
      </c>
      <c r="V65" s="5" t="s">
        <v>4</v>
      </c>
      <c r="W65" s="13" t="s">
        <v>90</v>
      </c>
    </row>
    <row r="66" spans="1:23" x14ac:dyDescent="0.25">
      <c r="A66" s="17" t="s">
        <v>338</v>
      </c>
      <c r="B66" s="17">
        <v>7.81</v>
      </c>
      <c r="C66" s="17" t="s">
        <v>338</v>
      </c>
      <c r="D66" s="17">
        <v>9.1999999999999993</v>
      </c>
      <c r="E66" s="17" t="s">
        <v>338</v>
      </c>
      <c r="F66" s="17">
        <v>7.01</v>
      </c>
      <c r="G66" s="17" t="s">
        <v>338</v>
      </c>
      <c r="H66" s="17">
        <v>8.6</v>
      </c>
      <c r="I66" s="17" t="s">
        <v>338</v>
      </c>
      <c r="J66" s="17">
        <v>8.36</v>
      </c>
      <c r="K66" s="17" t="s">
        <v>338</v>
      </c>
      <c r="L66" s="17">
        <v>9.4600000000000009</v>
      </c>
      <c r="M66" s="17" t="s">
        <v>338</v>
      </c>
      <c r="N66" s="17">
        <v>9.61</v>
      </c>
      <c r="O66" s="17" t="s">
        <v>338</v>
      </c>
      <c r="P66" s="17">
        <v>10.08</v>
      </c>
      <c r="Q66" s="17" t="s">
        <v>338</v>
      </c>
      <c r="R66" s="17">
        <v>9.3699999999999992</v>
      </c>
      <c r="U66" s="7" t="s">
        <v>91</v>
      </c>
      <c r="V66" s="5" t="s">
        <v>4</v>
      </c>
      <c r="W66" s="6" t="s">
        <v>92</v>
      </c>
    </row>
    <row r="67" spans="1:23" x14ac:dyDescent="0.25">
      <c r="A67" s="17" t="s">
        <v>339</v>
      </c>
      <c r="B67" s="17">
        <v>8.61</v>
      </c>
      <c r="C67" s="17" t="s">
        <v>339</v>
      </c>
      <c r="D67" s="17">
        <v>7.66</v>
      </c>
      <c r="E67" s="17" t="s">
        <v>339</v>
      </c>
      <c r="F67" s="17">
        <v>9.11</v>
      </c>
      <c r="G67" s="17" t="s">
        <v>339</v>
      </c>
      <c r="H67" s="17">
        <v>8.16</v>
      </c>
      <c r="I67" s="17" t="s">
        <v>339</v>
      </c>
      <c r="J67" s="17">
        <v>9.64</v>
      </c>
      <c r="K67" s="17" t="s">
        <v>339</v>
      </c>
      <c r="L67" s="17">
        <v>8.69</v>
      </c>
      <c r="M67" s="17" t="s">
        <v>339</v>
      </c>
      <c r="N67" s="17">
        <v>10.68</v>
      </c>
      <c r="O67" s="17" t="s">
        <v>339</v>
      </c>
      <c r="P67" s="17">
        <v>8.49</v>
      </c>
      <c r="Q67" s="17" t="s">
        <v>339</v>
      </c>
      <c r="R67" s="17">
        <v>9.3000000000000007</v>
      </c>
      <c r="U67" s="7" t="s">
        <v>93</v>
      </c>
      <c r="V67" s="5" t="s">
        <v>4</v>
      </c>
      <c r="W67" s="6" t="s">
        <v>94</v>
      </c>
    </row>
    <row r="68" spans="1:23" x14ac:dyDescent="0.25">
      <c r="A68" s="17" t="s">
        <v>96</v>
      </c>
      <c r="B68" s="17">
        <v>7.92</v>
      </c>
      <c r="C68" s="17" t="s">
        <v>96</v>
      </c>
      <c r="D68" s="17">
        <v>8.02</v>
      </c>
      <c r="E68" s="17" t="s">
        <v>96</v>
      </c>
      <c r="F68" s="17">
        <v>8.74</v>
      </c>
      <c r="G68" s="17" t="s">
        <v>96</v>
      </c>
      <c r="H68" s="17">
        <v>8.4600000000000009</v>
      </c>
      <c r="I68" s="17" t="s">
        <v>96</v>
      </c>
      <c r="J68" s="17">
        <v>7.1</v>
      </c>
      <c r="K68" s="17" t="s">
        <v>96</v>
      </c>
      <c r="L68" s="17">
        <v>8.61</v>
      </c>
      <c r="M68" s="17" t="s">
        <v>96</v>
      </c>
      <c r="N68" s="17">
        <v>7.76</v>
      </c>
      <c r="O68" s="17" t="s">
        <v>96</v>
      </c>
      <c r="P68" s="17">
        <v>8.64</v>
      </c>
      <c r="Q68" s="17" t="s">
        <v>96</v>
      </c>
      <c r="R68" s="17">
        <v>7.93</v>
      </c>
      <c r="U68" s="7" t="s">
        <v>95</v>
      </c>
      <c r="V68" s="8" t="s">
        <v>4</v>
      </c>
      <c r="W68" s="17" t="s">
        <v>96</v>
      </c>
    </row>
    <row r="69" spans="1:23" x14ac:dyDescent="0.25">
      <c r="A69" s="17" t="s">
        <v>340</v>
      </c>
      <c r="B69" s="17">
        <v>9.84</v>
      </c>
      <c r="C69" s="17" t="s">
        <v>340</v>
      </c>
      <c r="D69" s="17">
        <v>9.3699999999999992</v>
      </c>
      <c r="E69" s="17" t="s">
        <v>340</v>
      </c>
      <c r="F69" s="17">
        <v>9.0399999999999991</v>
      </c>
      <c r="G69" s="17" t="s">
        <v>340</v>
      </c>
      <c r="H69" s="17">
        <v>10.19</v>
      </c>
      <c r="I69" s="17" t="s">
        <v>340</v>
      </c>
      <c r="J69" s="17">
        <v>8.85</v>
      </c>
      <c r="K69" s="17" t="s">
        <v>340</v>
      </c>
      <c r="L69" s="17">
        <v>10.130000000000001</v>
      </c>
      <c r="M69" s="17" t="s">
        <v>340</v>
      </c>
      <c r="N69" s="17">
        <v>9</v>
      </c>
      <c r="O69" s="17" t="s">
        <v>340</v>
      </c>
      <c r="P69" s="17">
        <v>9.33</v>
      </c>
      <c r="Q69" s="17" t="s">
        <v>340</v>
      </c>
      <c r="R69" s="17">
        <v>11.11</v>
      </c>
      <c r="U69" s="9" t="s">
        <v>97</v>
      </c>
      <c r="V69" s="8" t="s">
        <v>4</v>
      </c>
      <c r="W69" s="17" t="s">
        <v>98</v>
      </c>
    </row>
    <row r="70" spans="1:23" x14ac:dyDescent="0.25">
      <c r="U70" s="7" t="s">
        <v>35</v>
      </c>
      <c r="V70" s="5" t="s">
        <v>4</v>
      </c>
      <c r="W70" s="14"/>
    </row>
  </sheetData>
  <conditionalFormatting sqref="A1 A3:A8 E3:E8 G3:G8 I2:I8 K2:K8 M2:M8 O2:O8 Q2:Q8 E10 G10 I10 K10 M10 O10 Q10 G12:G14 I12:I14 M12:M14 O12:O14 E12:E21 K12:K21 Q12:Q21 G16:G21 I16:I21 M16:M21 O16:O21 A10:A22 E23 G23 I23 K23 M23 O23 C3:C25 A24:A25 Q27 E27 G27 I27 K27 M27 O27 C27 E29:E32 G29:G32 I29:I32 K29:K32 M29:M32 O29:O32 Q29:Q32 A27:A33 C29:C33 E35:E36 C35:C36 A35:A36 I35:I36 K35:K36 M35:M36 O35:O36 G35:G41 Q35:Q41 E38:E41 I38:I41 K38:K41 M38:M41 O38:O41 A38:A45 C38:C49 E43:E49 G43:G49 I43:I49 K43:K49 M43:M49 O43:O49 Q43:Q49 A47:A49 O51:O53 M51:M53 A51:A54 Q51:Q54 K51:K54 I51:I54 G51:G54 E51:E54 C51:C54 A56:A69 M56:M58 O56:O58 E56:E58 G56:G58 I56:I58 K56:K58 Q56:Q58 E60:E64 G62:G64 I60:I64 K60:K64 M62:M64 O61:O64 Q61:Q64 E66:E69 O66:O69 Q66:Q69 C56:C69 G66:G69 I66:I69 K66:K69 M66:M69">
    <cfRule type="containsText" dxfId="652" priority="1492" operator="containsText" text="fresno">
      <formula>NOT(ISERROR(SEARCH("fresno",A1)))</formula>
    </cfRule>
    <cfRule type="containsText" dxfId="651" priority="1493" operator="containsText" text="wichita">
      <formula>NOT(ISERROR(SEARCH("wichita",A1)))</formula>
    </cfRule>
    <cfRule type="containsText" dxfId="650" priority="1494" operator="containsText" text="washington">
      <formula>NOT(ISERROR(SEARCH("washington",A1)))</formula>
    </cfRule>
    <cfRule type="containsText" dxfId="649" priority="1495" operator="containsText" text="virginia beach">
      <formula>NOT(ISERROR(SEARCH("virginia beach",A1)))</formula>
    </cfRule>
    <cfRule type="containsText" dxfId="648" priority="1496" operator="containsText" text="tulsa">
      <formula>NOT(ISERROR(SEARCH("tulsa",A1)))</formula>
    </cfRule>
    <cfRule type="containsText" dxfId="647" priority="1497" operator="containsText" text="tucson">
      <formula>NOT(ISERROR(SEARCH("tucson",A1)))</formula>
    </cfRule>
    <cfRule type="containsText" dxfId="646" priority="1498" operator="containsText" text="st. louis">
      <formula>NOT(ISERROR(SEARCH("st. louis",A1)))</formula>
    </cfRule>
    <cfRule type="containsText" dxfId="645" priority="1499" operator="containsText" text="spokane">
      <formula>NOT(ISERROR(SEARCH("spokane",A1)))</formula>
    </cfRule>
    <cfRule type="containsText" dxfId="644" priority="1500" operator="containsText" text="seattle">
      <formula>NOT(ISERROR(SEARCH("seattle",A1)))</formula>
    </cfRule>
    <cfRule type="containsText" dxfId="643" priority="1501" operator="containsText" text="san jose">
      <formula>NOT(ISERROR(SEARCH("san jose",A1)))</formula>
    </cfRule>
    <cfRule type="containsText" dxfId="642" priority="1502" operator="containsText" text="san francisco">
      <formula>NOT(ISERROR(SEARCH("san francisco",A1)))</formula>
    </cfRule>
    <cfRule type="containsText" dxfId="641" priority="1503" operator="containsText" text="san diego">
      <formula>NOT(ISERROR(SEARCH("san diego",A1)))</formula>
    </cfRule>
    <cfRule type="containsText" dxfId="640" priority="1504" operator="containsText" text="san antonio">
      <formula>NOT(ISERROR(SEARCH("san antonio",A1)))</formula>
    </cfRule>
    <cfRule type="containsText" dxfId="639" priority="1505" operator="containsText" text="salt lake city">
      <formula>NOT(ISERROR(SEARCH("salt lake city",A1)))</formula>
    </cfRule>
    <cfRule type="containsText" dxfId="638" priority="1506" operator="containsText" text="sacramento">
      <formula>NOT(ISERROR(SEARCH("sacramento",A1)))</formula>
    </cfRule>
    <cfRule type="containsText" dxfId="637" priority="1507" operator="containsText" text="davis">
      <formula>NOT(ISERROR(SEARCH("davis",A1)))</formula>
    </cfRule>
    <cfRule type="containsText" dxfId="636" priority="1508" operator="containsText" text="raleigh">
      <formula>NOT(ISERROR(SEARCH("raleigh",A1)))</formula>
    </cfRule>
    <cfRule type="containsText" dxfId="635" priority="1509" operator="containsText" text="portland">
      <formula>NOT(ISERROR(SEARCH("portland",A1)))</formula>
    </cfRule>
    <cfRule type="containsText" dxfId="634" priority="1510" operator="containsText" text="pittsburgh">
      <formula>NOT(ISERROR(SEARCH("pittsburgh",A1)))</formula>
    </cfRule>
    <cfRule type="containsText" dxfId="633" priority="1511" operator="containsText" text="phoenix">
      <formula>NOT(ISERROR(SEARCH("phoenix",A1)))</formula>
    </cfRule>
    <cfRule type="containsText" dxfId="632" priority="1512" operator="containsText" text="mesa">
      <formula>NOT(ISERROR(SEARCH("mesa",A1)))</formula>
    </cfRule>
    <cfRule type="containsText" dxfId="631" priority="1513" operator="containsText" text="philadelphia">
      <formula>NOT(ISERROR(SEARCH("philadelphia",A1)))</formula>
    </cfRule>
    <cfRule type="containsText" dxfId="630" priority="1514" operator="containsText" text="omaha">
      <formula>NOT(ISERROR(SEARCH("omaha",A1)))</formula>
    </cfRule>
    <cfRule type="containsText" dxfId="629" priority="1515" operator="containsText" text="oklahoma city">
      <formula>NOT(ISERROR(SEARCH("oklahoma city",A1)))</formula>
    </cfRule>
    <cfRule type="containsText" dxfId="628" priority="1516" operator="containsText" text="oakland">
      <formula>NOT(ISERROR(SEARCH("oakland",A1)))</formula>
    </cfRule>
    <cfRule type="containsText" dxfId="627" priority="1517" operator="containsText" text="new york">
      <formula>NOT(ISERROR(SEARCH("new york",A1)))</formula>
    </cfRule>
    <cfRule type="containsText" dxfId="626" priority="1518" operator="containsText" text="miami">
      <formula>NOT(ISERROR(SEARCH("miami",A1)))</formula>
    </cfRule>
    <cfRule type="containsText" dxfId="625" priority="1519" operator="containsText" text="madison">
      <formula>NOT(ISERROR(SEARCH("madison",A1)))</formula>
    </cfRule>
    <cfRule type="containsText" dxfId="624" priority="1520" operator="containsText" text="kansas city">
      <formula>NOT(ISERROR(SEARCH("kansas city",A1)))</formula>
    </cfRule>
    <cfRule type="containsText" dxfId="623" priority="1521" operator="containsText" text="jacksonville">
      <formula>NOT(ISERROR(SEARCH("jacksonville",A1)))</formula>
    </cfRule>
    <cfRule type="containsText" dxfId="622" priority="1522" operator="containsText" text="fort collins">
      <formula>NOT(ISERROR(SEARCH("fort collins",A1)))</formula>
    </cfRule>
    <cfRule type="containsText" dxfId="621" priority="1523" operator="containsText" text="eugene">
      <formula>NOT(ISERROR(SEARCH("eugene",A1)))</formula>
    </cfRule>
    <cfRule type="containsText" dxfId="620" priority="1524" operator="containsText" text="denver">
      <formula>NOT(ISERROR(SEARCH("denver",A1)))</formula>
    </cfRule>
    <cfRule type="containsText" dxfId="619" priority="1525" operator="containsText" text="dallas">
      <formula>NOT(ISERROR(SEARCH("dallas",A1)))</formula>
    </cfRule>
    <cfRule type="containsText" dxfId="618" priority="1526" operator="containsText" text="cleveland">
      <formula>NOT(ISERROR(SEARCH("cleveland",A1)))</formula>
    </cfRule>
    <cfRule type="containsText" dxfId="617" priority="1527" operator="containsText" text="chicago">
      <formula>NOT(ISERROR(SEARCH("chicago",A1)))</formula>
    </cfRule>
    <cfRule type="containsText" dxfId="616" priority="1528" operator="containsText" text="chattanooga">
      <formula>NOT(ISERROR(SEARCH("chattanooga",A1)))</formula>
    </cfRule>
    <cfRule type="containsText" dxfId="615" priority="1529" operator="containsText" text="charleston">
      <formula>NOT(ISERROR(SEARCH("charleston",A1)))</formula>
    </cfRule>
    <cfRule type="containsText" dxfId="614" priority="1530" operator="containsText" text="burlington">
      <formula>NOT(ISERROR(SEARCH("burlington",A1)))</formula>
    </cfRule>
    <cfRule type="containsText" dxfId="613" priority="1531" operator="containsText" text="boulder">
      <formula>NOT(ISERROR(SEARCH("boulder",A1)))</formula>
    </cfRule>
    <cfRule type="containsText" dxfId="612" priority="1532" operator="containsText" text="boston">
      <formula>NOT(ISERROR(SEARCH("boston",A1)))</formula>
    </cfRule>
    <cfRule type="containsText" dxfId="611" priority="1533" operator="containsText" text="baltimore">
      <formula>NOT(ISERROR(SEARCH("baltimore",A1)))</formula>
    </cfRule>
    <cfRule type="containsText" dxfId="610" priority="1534" operator="containsText" text="austin">
      <formula>NOT(ISERROR(SEARCH("austin",A1)))</formula>
    </cfRule>
    <cfRule type="containsText" dxfId="609" priority="1535" operator="containsText" text="austin">
      <formula>NOT(ISERROR(SEARCH("austin",A1)))</formula>
    </cfRule>
    <cfRule type="containsText" dxfId="608" priority="1536" operator="containsText" text="baltimore">
      <formula>NOT(ISERROR(SEARCH("baltimore",A1)))</formula>
    </cfRule>
    <cfRule type="containsText" dxfId="607" priority="1537" operator="containsText" text="new orleans">
      <formula>NOT(ISERROR(SEARCH("new orleans",A1)))</formula>
    </cfRule>
    <cfRule type="containsText" dxfId="606" priority="1538" operator="containsText" text="nashville">
      <formula>NOT(ISERROR(SEARCH("nashville",A1)))</formula>
    </cfRule>
    <cfRule type="containsText" dxfId="605" priority="1539" operator="containsText" text="missoula">
      <formula>NOT(ISERROR(SEARCH("missoula",A1)))</formula>
    </cfRule>
    <cfRule type="containsText" dxfId="604" priority="1540" operator="containsText" text="minneapolis">
      <formula>NOT(ISERROR(SEARCH("minneapolis",A1)))</formula>
    </cfRule>
    <cfRule type="containsText" dxfId="603" priority="1541" operator="containsText" text="milwaukee">
      <formula>NOT(ISERROR(SEARCH("milwaukee",A1)))</formula>
    </cfRule>
    <cfRule type="containsText" dxfId="602" priority="1542" operator="containsText" text="memphis">
      <formula>NOT(ISERROR(SEARCH("memphis",A1)))</formula>
    </cfRule>
    <cfRule type="containsText" dxfId="601" priority="1543" operator="containsText" text="louisville">
      <formula>NOT(ISERROR(SEARCH("louisville",A1)))</formula>
    </cfRule>
    <cfRule type="containsText" dxfId="600" priority="1544" operator="containsText" text="los angeles">
      <formula>NOT(ISERROR(SEARCH("los angeles",A1)))</formula>
    </cfRule>
    <cfRule type="containsText" dxfId="599" priority="1545" operator="containsText" text="long beach">
      <formula>NOT(ISERROR(SEARCH("long beach",A1)))</formula>
    </cfRule>
    <cfRule type="containsText" dxfId="598" priority="1546" operator="containsText" text="las vegas">
      <formula>NOT(ISERROR(SEARCH("las vegas",A1)))</formula>
    </cfRule>
    <cfRule type="containsText" dxfId="597" priority="1547" operator="containsText" text="indianapolis">
      <formula>NOT(ISERROR(SEARCH("indianapolis",A1)))</formula>
    </cfRule>
    <cfRule type="containsText" dxfId="596" priority="1548" operator="containsText" text="houston">
      <formula>NOT(ISERROR(SEARCH("houston",A1)))</formula>
    </cfRule>
    <cfRule type="containsText" dxfId="595" priority="1549" operator="containsText" text="honolulu">
      <formula>NOT(ISERROR(SEARCH("honolulu",A1)))</formula>
    </cfRule>
    <cfRule type="containsText" dxfId="594" priority="1550" operator="containsText" text="fort worth">
      <formula>NOT(ISERROR(SEARCH("fort worth",A1)))</formula>
    </cfRule>
    <cfRule type="containsText" dxfId="593" priority="1551" operator="containsText" text="arlington">
      <formula>NOT(ISERROR(SEARCH("arlington",A1)))</formula>
    </cfRule>
    <cfRule type="containsText" dxfId="592" priority="1552" operator="containsText" text="el paso">
      <formula>NOT(ISERROR(SEARCH("el paso",A1)))</formula>
    </cfRule>
    <cfRule type="containsText" dxfId="591" priority="1553" operator="containsText" text="detroit">
      <formula>NOT(ISERROR(SEARCH("detroit",A1)))</formula>
    </cfRule>
    <cfRule type="containsText" dxfId="590" priority="1554" operator="containsText" text="columbus">
      <formula>NOT(ISERROR(SEARCH("columbus",A1)))</formula>
    </cfRule>
    <cfRule type="containsText" dxfId="589" priority="1555" operator="containsText" text="colorado springs">
      <formula>NOT(ISERROR(SEARCH("colorado springs",A1)))</formula>
    </cfRule>
    <cfRule type="containsText" dxfId="588" priority="1556" operator="containsText" text="charlotte">
      <formula>NOT(ISERROR(SEARCH("charlotte",A1)))</formula>
    </cfRule>
    <cfRule type="containsText" dxfId="587" priority="1557" operator="containsText" text="bellingham">
      <formula>NOT(ISERROR(SEARCH("bellingham",A1)))</formula>
    </cfRule>
    <cfRule type="containsText" dxfId="586" priority="1558" operator="containsText" text="baton rouge">
      <formula>NOT(ISERROR(SEARCH("baton rouge",A1)))</formula>
    </cfRule>
    <cfRule type="containsText" dxfId="585" priority="1559" operator="containsText" text="atlanta">
      <formula>NOT(ISERROR(SEARCH("atlanta",A1)))</formula>
    </cfRule>
    <cfRule type="containsText" dxfId="584" priority="1560" operator="containsText" text="anchorage">
      <formula>NOT(ISERROR(SEARCH("anchorage",A1)))</formula>
    </cfRule>
    <cfRule type="containsText" dxfId="583" priority="1561" operator="containsText" text="albuquerque">
      <formula>NOT(ISERROR(SEARCH("albuquerque",A1)))</formula>
    </cfRule>
    <cfRule type="containsText" dxfId="582" priority="1562" operator="containsText" text="albany">
      <formula>NOT(ISERROR(SEARCH("albany",A1)))</formula>
    </cfRule>
  </conditionalFormatting>
  <conditionalFormatting sqref="C1">
    <cfRule type="containsText" dxfId="581" priority="1350" operator="containsText" text="fresno">
      <formula>NOT(ISERROR(SEARCH("fresno",C1)))</formula>
    </cfRule>
    <cfRule type="containsText" dxfId="580" priority="1351" operator="containsText" text="wichita">
      <formula>NOT(ISERROR(SEARCH("wichita",C1)))</formula>
    </cfRule>
    <cfRule type="containsText" dxfId="579" priority="1352" operator="containsText" text="washington">
      <formula>NOT(ISERROR(SEARCH("washington",C1)))</formula>
    </cfRule>
    <cfRule type="containsText" dxfId="578" priority="1353" operator="containsText" text="virginia beach">
      <formula>NOT(ISERROR(SEARCH("virginia beach",C1)))</formula>
    </cfRule>
    <cfRule type="containsText" dxfId="577" priority="1354" operator="containsText" text="tulsa">
      <formula>NOT(ISERROR(SEARCH("tulsa",C1)))</formula>
    </cfRule>
    <cfRule type="containsText" dxfId="576" priority="1355" operator="containsText" text="tucson">
      <formula>NOT(ISERROR(SEARCH("tucson",C1)))</formula>
    </cfRule>
    <cfRule type="containsText" dxfId="575" priority="1356" operator="containsText" text="st. louis">
      <formula>NOT(ISERROR(SEARCH("st. louis",C1)))</formula>
    </cfRule>
    <cfRule type="containsText" dxfId="574" priority="1357" operator="containsText" text="spokane">
      <formula>NOT(ISERROR(SEARCH("spokane",C1)))</formula>
    </cfRule>
    <cfRule type="containsText" dxfId="573" priority="1358" operator="containsText" text="seattle">
      <formula>NOT(ISERROR(SEARCH("seattle",C1)))</formula>
    </cfRule>
    <cfRule type="containsText" dxfId="572" priority="1359" operator="containsText" text="san jose">
      <formula>NOT(ISERROR(SEARCH("san jose",C1)))</formula>
    </cfRule>
    <cfRule type="containsText" dxfId="571" priority="1360" operator="containsText" text="san francisco">
      <formula>NOT(ISERROR(SEARCH("san francisco",C1)))</formula>
    </cfRule>
    <cfRule type="containsText" dxfId="570" priority="1361" operator="containsText" text="san diego">
      <formula>NOT(ISERROR(SEARCH("san diego",C1)))</formula>
    </cfRule>
    <cfRule type="containsText" dxfId="569" priority="1362" operator="containsText" text="san antonio">
      <formula>NOT(ISERROR(SEARCH("san antonio",C1)))</formula>
    </cfRule>
    <cfRule type="containsText" dxfId="568" priority="1363" operator="containsText" text="salt lake city">
      <formula>NOT(ISERROR(SEARCH("salt lake city",C1)))</formula>
    </cfRule>
    <cfRule type="containsText" dxfId="567" priority="1364" operator="containsText" text="sacramento">
      <formula>NOT(ISERROR(SEARCH("sacramento",C1)))</formula>
    </cfRule>
    <cfRule type="containsText" dxfId="566" priority="1365" operator="containsText" text="davis">
      <formula>NOT(ISERROR(SEARCH("davis",C1)))</formula>
    </cfRule>
    <cfRule type="containsText" dxfId="565" priority="1366" operator="containsText" text="raleigh">
      <formula>NOT(ISERROR(SEARCH("raleigh",C1)))</formula>
    </cfRule>
    <cfRule type="containsText" dxfId="564" priority="1367" operator="containsText" text="portland">
      <formula>NOT(ISERROR(SEARCH("portland",C1)))</formula>
    </cfRule>
    <cfRule type="containsText" dxfId="563" priority="1368" operator="containsText" text="pittsburgh">
      <formula>NOT(ISERROR(SEARCH("pittsburgh",C1)))</formula>
    </cfRule>
    <cfRule type="containsText" dxfId="562" priority="1369" operator="containsText" text="phoenix">
      <formula>NOT(ISERROR(SEARCH("phoenix",C1)))</formula>
    </cfRule>
    <cfRule type="containsText" dxfId="561" priority="1370" operator="containsText" text="mesa">
      <formula>NOT(ISERROR(SEARCH("mesa",C1)))</formula>
    </cfRule>
    <cfRule type="containsText" dxfId="560" priority="1371" operator="containsText" text="philadelphia">
      <formula>NOT(ISERROR(SEARCH("philadelphia",C1)))</formula>
    </cfRule>
    <cfRule type="containsText" dxfId="559" priority="1372" operator="containsText" text="omaha">
      <formula>NOT(ISERROR(SEARCH("omaha",C1)))</formula>
    </cfRule>
    <cfRule type="containsText" dxfId="558" priority="1373" operator="containsText" text="oklahoma city">
      <formula>NOT(ISERROR(SEARCH("oklahoma city",C1)))</formula>
    </cfRule>
    <cfRule type="containsText" dxfId="557" priority="1374" operator="containsText" text="oakland">
      <formula>NOT(ISERROR(SEARCH("oakland",C1)))</formula>
    </cfRule>
    <cfRule type="containsText" dxfId="556" priority="1375" operator="containsText" text="new york">
      <formula>NOT(ISERROR(SEARCH("new york",C1)))</formula>
    </cfRule>
    <cfRule type="containsText" dxfId="555" priority="1376" operator="containsText" text="miami">
      <formula>NOT(ISERROR(SEARCH("miami",C1)))</formula>
    </cfRule>
    <cfRule type="containsText" dxfId="554" priority="1377" operator="containsText" text="madison">
      <formula>NOT(ISERROR(SEARCH("madison",C1)))</formula>
    </cfRule>
    <cfRule type="containsText" dxfId="553" priority="1378" operator="containsText" text="kansas city">
      <formula>NOT(ISERROR(SEARCH("kansas city",C1)))</formula>
    </cfRule>
    <cfRule type="containsText" dxfId="552" priority="1379" operator="containsText" text="jacksonville">
      <formula>NOT(ISERROR(SEARCH("jacksonville",C1)))</formula>
    </cfRule>
    <cfRule type="containsText" dxfId="551" priority="1380" operator="containsText" text="fort collins">
      <formula>NOT(ISERROR(SEARCH("fort collins",C1)))</formula>
    </cfRule>
    <cfRule type="containsText" dxfId="550" priority="1381" operator="containsText" text="eugene">
      <formula>NOT(ISERROR(SEARCH("eugene",C1)))</formula>
    </cfRule>
    <cfRule type="containsText" dxfId="549" priority="1382" operator="containsText" text="denver">
      <formula>NOT(ISERROR(SEARCH("denver",C1)))</formula>
    </cfRule>
    <cfRule type="containsText" dxfId="548" priority="1383" operator="containsText" text="dallas">
      <formula>NOT(ISERROR(SEARCH("dallas",C1)))</formula>
    </cfRule>
    <cfRule type="containsText" dxfId="547" priority="1384" operator="containsText" text="cleveland">
      <formula>NOT(ISERROR(SEARCH("cleveland",C1)))</formula>
    </cfRule>
    <cfRule type="containsText" dxfId="546" priority="1385" operator="containsText" text="chicago">
      <formula>NOT(ISERROR(SEARCH("chicago",C1)))</formula>
    </cfRule>
    <cfRule type="containsText" dxfId="545" priority="1386" operator="containsText" text="chattanooga">
      <formula>NOT(ISERROR(SEARCH("chattanooga",C1)))</formula>
    </cfRule>
    <cfRule type="containsText" dxfId="544" priority="1387" operator="containsText" text="charleston">
      <formula>NOT(ISERROR(SEARCH("charleston",C1)))</formula>
    </cfRule>
    <cfRule type="containsText" dxfId="543" priority="1388" operator="containsText" text="burlington">
      <formula>NOT(ISERROR(SEARCH("burlington",C1)))</formula>
    </cfRule>
    <cfRule type="containsText" dxfId="542" priority="1389" operator="containsText" text="boulder">
      <formula>NOT(ISERROR(SEARCH("boulder",C1)))</formula>
    </cfRule>
    <cfRule type="containsText" dxfId="541" priority="1390" operator="containsText" text="boston">
      <formula>NOT(ISERROR(SEARCH("boston",C1)))</formula>
    </cfRule>
    <cfRule type="containsText" dxfId="540" priority="1391" operator="containsText" text="baltimore">
      <formula>NOT(ISERROR(SEARCH("baltimore",C1)))</formula>
    </cfRule>
    <cfRule type="containsText" dxfId="539" priority="1392" operator="containsText" text="austin">
      <formula>NOT(ISERROR(SEARCH("austin",C1)))</formula>
    </cfRule>
    <cfRule type="containsText" dxfId="538" priority="1393" operator="containsText" text="austin">
      <formula>NOT(ISERROR(SEARCH("austin",C1)))</formula>
    </cfRule>
    <cfRule type="containsText" dxfId="537" priority="1394" operator="containsText" text="baltimore">
      <formula>NOT(ISERROR(SEARCH("baltimore",C1)))</formula>
    </cfRule>
    <cfRule type="containsText" dxfId="536" priority="1395" operator="containsText" text="new orleans">
      <formula>NOT(ISERROR(SEARCH("new orleans",C1)))</formula>
    </cfRule>
    <cfRule type="containsText" dxfId="535" priority="1396" operator="containsText" text="nashville">
      <formula>NOT(ISERROR(SEARCH("nashville",C1)))</formula>
    </cfRule>
    <cfRule type="containsText" dxfId="534" priority="1397" operator="containsText" text="missoula">
      <formula>NOT(ISERROR(SEARCH("missoula",C1)))</formula>
    </cfRule>
    <cfRule type="containsText" dxfId="533" priority="1398" operator="containsText" text="minneapolis">
      <formula>NOT(ISERROR(SEARCH("minneapolis",C1)))</formula>
    </cfRule>
    <cfRule type="containsText" dxfId="532" priority="1399" operator="containsText" text="milwaukee">
      <formula>NOT(ISERROR(SEARCH("milwaukee",C1)))</formula>
    </cfRule>
    <cfRule type="containsText" dxfId="531" priority="1400" operator="containsText" text="memphis">
      <formula>NOT(ISERROR(SEARCH("memphis",C1)))</formula>
    </cfRule>
    <cfRule type="containsText" dxfId="530" priority="1401" operator="containsText" text="louisville">
      <formula>NOT(ISERROR(SEARCH("louisville",C1)))</formula>
    </cfRule>
    <cfRule type="containsText" dxfId="529" priority="1402" operator="containsText" text="los angeles">
      <formula>NOT(ISERROR(SEARCH("los angeles",C1)))</formula>
    </cfRule>
    <cfRule type="containsText" dxfId="528" priority="1403" operator="containsText" text="long beach">
      <formula>NOT(ISERROR(SEARCH("long beach",C1)))</formula>
    </cfRule>
    <cfRule type="containsText" dxfId="527" priority="1404" operator="containsText" text="las vegas">
      <formula>NOT(ISERROR(SEARCH("las vegas",C1)))</formula>
    </cfRule>
    <cfRule type="containsText" dxfId="526" priority="1405" operator="containsText" text="indianapolis">
      <formula>NOT(ISERROR(SEARCH("indianapolis",C1)))</formula>
    </cfRule>
    <cfRule type="containsText" dxfId="525" priority="1406" operator="containsText" text="houston">
      <formula>NOT(ISERROR(SEARCH("houston",C1)))</formula>
    </cfRule>
    <cfRule type="containsText" dxfId="524" priority="1407" operator="containsText" text="honolulu">
      <formula>NOT(ISERROR(SEARCH("honolulu",C1)))</formula>
    </cfRule>
    <cfRule type="containsText" dxfId="523" priority="1408" operator="containsText" text="fort worth">
      <formula>NOT(ISERROR(SEARCH("fort worth",C1)))</formula>
    </cfRule>
    <cfRule type="containsText" dxfId="522" priority="1409" operator="containsText" text="arlington">
      <formula>NOT(ISERROR(SEARCH("arlington",C1)))</formula>
    </cfRule>
    <cfRule type="containsText" dxfId="521" priority="1410" operator="containsText" text="el paso">
      <formula>NOT(ISERROR(SEARCH("el paso",C1)))</formula>
    </cfRule>
    <cfRule type="containsText" dxfId="520" priority="1411" operator="containsText" text="detroit">
      <formula>NOT(ISERROR(SEARCH("detroit",C1)))</formula>
    </cfRule>
    <cfRule type="containsText" dxfId="519" priority="1412" operator="containsText" text="columbus">
      <formula>NOT(ISERROR(SEARCH("columbus",C1)))</formula>
    </cfRule>
    <cfRule type="containsText" dxfId="518" priority="1413" operator="containsText" text="colorado springs">
      <formula>NOT(ISERROR(SEARCH("colorado springs",C1)))</formula>
    </cfRule>
    <cfRule type="containsText" dxfId="517" priority="1414" operator="containsText" text="charlotte">
      <formula>NOT(ISERROR(SEARCH("charlotte",C1)))</formula>
    </cfRule>
    <cfRule type="containsText" dxfId="516" priority="1415" operator="containsText" text="bellingham">
      <formula>NOT(ISERROR(SEARCH("bellingham",C1)))</formula>
    </cfRule>
    <cfRule type="containsText" dxfId="515" priority="1416" operator="containsText" text="baton rouge">
      <formula>NOT(ISERROR(SEARCH("baton rouge",C1)))</formula>
    </cfRule>
    <cfRule type="containsText" dxfId="514" priority="1417" operator="containsText" text="atlanta">
      <formula>NOT(ISERROR(SEARCH("atlanta",C1)))</formula>
    </cfRule>
    <cfRule type="containsText" dxfId="513" priority="1418" operator="containsText" text="anchorage">
      <formula>NOT(ISERROR(SEARCH("anchorage",C1)))</formula>
    </cfRule>
    <cfRule type="containsText" dxfId="512" priority="1419" operator="containsText" text="albuquerque">
      <formula>NOT(ISERROR(SEARCH("albuquerque",C1)))</formula>
    </cfRule>
    <cfRule type="containsText" dxfId="511" priority="1420" operator="containsText" text="albany">
      <formula>NOT(ISERROR(SEARCH("albany",C1)))</formula>
    </cfRule>
  </conditionalFormatting>
  <conditionalFormatting sqref="E1">
    <cfRule type="containsText" dxfId="510" priority="1208" operator="containsText" text="fresno">
      <formula>NOT(ISERROR(SEARCH("fresno",E1)))</formula>
    </cfRule>
    <cfRule type="containsText" dxfId="509" priority="1209" operator="containsText" text="wichita">
      <formula>NOT(ISERROR(SEARCH("wichita",E1)))</formula>
    </cfRule>
    <cfRule type="containsText" dxfId="508" priority="1210" operator="containsText" text="washington">
      <formula>NOT(ISERROR(SEARCH("washington",E1)))</formula>
    </cfRule>
    <cfRule type="containsText" dxfId="507" priority="1211" operator="containsText" text="virginia beach">
      <formula>NOT(ISERROR(SEARCH("virginia beach",E1)))</formula>
    </cfRule>
    <cfRule type="containsText" dxfId="506" priority="1212" operator="containsText" text="tulsa">
      <formula>NOT(ISERROR(SEARCH("tulsa",E1)))</formula>
    </cfRule>
    <cfRule type="containsText" dxfId="505" priority="1213" operator="containsText" text="tucson">
      <formula>NOT(ISERROR(SEARCH("tucson",E1)))</formula>
    </cfRule>
    <cfRule type="containsText" dxfId="504" priority="1214" operator="containsText" text="st. louis">
      <formula>NOT(ISERROR(SEARCH("st. louis",E1)))</formula>
    </cfRule>
    <cfRule type="containsText" dxfId="503" priority="1215" operator="containsText" text="spokane">
      <formula>NOT(ISERROR(SEARCH("spokane",E1)))</formula>
    </cfRule>
    <cfRule type="containsText" dxfId="502" priority="1216" operator="containsText" text="seattle">
      <formula>NOT(ISERROR(SEARCH("seattle",E1)))</formula>
    </cfRule>
    <cfRule type="containsText" dxfId="501" priority="1217" operator="containsText" text="san jose">
      <formula>NOT(ISERROR(SEARCH("san jose",E1)))</formula>
    </cfRule>
    <cfRule type="containsText" dxfId="500" priority="1218" operator="containsText" text="san francisco">
      <formula>NOT(ISERROR(SEARCH("san francisco",E1)))</formula>
    </cfRule>
    <cfRule type="containsText" dxfId="499" priority="1219" operator="containsText" text="san diego">
      <formula>NOT(ISERROR(SEARCH("san diego",E1)))</formula>
    </cfRule>
    <cfRule type="containsText" dxfId="498" priority="1220" operator="containsText" text="san antonio">
      <formula>NOT(ISERROR(SEARCH("san antonio",E1)))</formula>
    </cfRule>
    <cfRule type="containsText" dxfId="497" priority="1221" operator="containsText" text="salt lake city">
      <formula>NOT(ISERROR(SEARCH("salt lake city",E1)))</formula>
    </cfRule>
    <cfRule type="containsText" dxfId="496" priority="1222" operator="containsText" text="sacramento">
      <formula>NOT(ISERROR(SEARCH("sacramento",E1)))</formula>
    </cfRule>
    <cfRule type="containsText" dxfId="495" priority="1223" operator="containsText" text="davis">
      <formula>NOT(ISERROR(SEARCH("davis",E1)))</formula>
    </cfRule>
    <cfRule type="containsText" dxfId="494" priority="1224" operator="containsText" text="raleigh">
      <formula>NOT(ISERROR(SEARCH("raleigh",E1)))</formula>
    </cfRule>
    <cfRule type="containsText" dxfId="493" priority="1225" operator="containsText" text="portland">
      <formula>NOT(ISERROR(SEARCH("portland",E1)))</formula>
    </cfRule>
    <cfRule type="containsText" dxfId="492" priority="1226" operator="containsText" text="pittsburgh">
      <formula>NOT(ISERROR(SEARCH("pittsburgh",E1)))</formula>
    </cfRule>
    <cfRule type="containsText" dxfId="491" priority="1227" operator="containsText" text="phoenix">
      <formula>NOT(ISERROR(SEARCH("phoenix",E1)))</formula>
    </cfRule>
    <cfRule type="containsText" dxfId="490" priority="1228" operator="containsText" text="mesa">
      <formula>NOT(ISERROR(SEARCH("mesa",E1)))</formula>
    </cfRule>
    <cfRule type="containsText" dxfId="489" priority="1229" operator="containsText" text="philadelphia">
      <formula>NOT(ISERROR(SEARCH("philadelphia",E1)))</formula>
    </cfRule>
    <cfRule type="containsText" dxfId="488" priority="1230" operator="containsText" text="omaha">
      <formula>NOT(ISERROR(SEARCH("omaha",E1)))</formula>
    </cfRule>
    <cfRule type="containsText" dxfId="487" priority="1231" operator="containsText" text="oklahoma city">
      <formula>NOT(ISERROR(SEARCH("oklahoma city",E1)))</formula>
    </cfRule>
    <cfRule type="containsText" dxfId="486" priority="1232" operator="containsText" text="oakland">
      <formula>NOT(ISERROR(SEARCH("oakland",E1)))</formula>
    </cfRule>
    <cfRule type="containsText" dxfId="485" priority="1233" operator="containsText" text="new york">
      <formula>NOT(ISERROR(SEARCH("new york",E1)))</formula>
    </cfRule>
    <cfRule type="containsText" dxfId="484" priority="1234" operator="containsText" text="miami">
      <formula>NOT(ISERROR(SEARCH("miami",E1)))</formula>
    </cfRule>
    <cfRule type="containsText" dxfId="483" priority="1235" operator="containsText" text="madison">
      <formula>NOT(ISERROR(SEARCH("madison",E1)))</formula>
    </cfRule>
    <cfRule type="containsText" dxfId="482" priority="1236" operator="containsText" text="kansas city">
      <formula>NOT(ISERROR(SEARCH("kansas city",E1)))</formula>
    </cfRule>
    <cfRule type="containsText" dxfId="481" priority="1237" operator="containsText" text="jacksonville">
      <formula>NOT(ISERROR(SEARCH("jacksonville",E1)))</formula>
    </cfRule>
    <cfRule type="containsText" dxfId="480" priority="1238" operator="containsText" text="fort collins">
      <formula>NOT(ISERROR(SEARCH("fort collins",E1)))</formula>
    </cfRule>
    <cfRule type="containsText" dxfId="479" priority="1239" operator="containsText" text="eugene">
      <formula>NOT(ISERROR(SEARCH("eugene",E1)))</formula>
    </cfRule>
    <cfRule type="containsText" dxfId="478" priority="1240" operator="containsText" text="denver">
      <formula>NOT(ISERROR(SEARCH("denver",E1)))</formula>
    </cfRule>
    <cfRule type="containsText" dxfId="477" priority="1241" operator="containsText" text="dallas">
      <formula>NOT(ISERROR(SEARCH("dallas",E1)))</formula>
    </cfRule>
    <cfRule type="containsText" dxfId="476" priority="1242" operator="containsText" text="cleveland">
      <formula>NOT(ISERROR(SEARCH("cleveland",E1)))</formula>
    </cfRule>
    <cfRule type="containsText" dxfId="475" priority="1243" operator="containsText" text="chicago">
      <formula>NOT(ISERROR(SEARCH("chicago",E1)))</formula>
    </cfRule>
    <cfRule type="containsText" dxfId="474" priority="1244" operator="containsText" text="chattanooga">
      <formula>NOT(ISERROR(SEARCH("chattanooga",E1)))</formula>
    </cfRule>
    <cfRule type="containsText" dxfId="473" priority="1245" operator="containsText" text="charleston">
      <formula>NOT(ISERROR(SEARCH("charleston",E1)))</formula>
    </cfRule>
    <cfRule type="containsText" dxfId="472" priority="1246" operator="containsText" text="burlington">
      <formula>NOT(ISERROR(SEARCH("burlington",E1)))</formula>
    </cfRule>
    <cfRule type="containsText" dxfId="471" priority="1247" operator="containsText" text="boulder">
      <formula>NOT(ISERROR(SEARCH("boulder",E1)))</formula>
    </cfRule>
    <cfRule type="containsText" dxfId="470" priority="1248" operator="containsText" text="boston">
      <formula>NOT(ISERROR(SEARCH("boston",E1)))</formula>
    </cfRule>
    <cfRule type="containsText" dxfId="469" priority="1249" operator="containsText" text="baltimore">
      <formula>NOT(ISERROR(SEARCH("baltimore",E1)))</formula>
    </cfRule>
    <cfRule type="containsText" dxfId="468" priority="1250" operator="containsText" text="austin">
      <formula>NOT(ISERROR(SEARCH("austin",E1)))</formula>
    </cfRule>
    <cfRule type="containsText" dxfId="467" priority="1251" operator="containsText" text="austin">
      <formula>NOT(ISERROR(SEARCH("austin",E1)))</formula>
    </cfRule>
    <cfRule type="containsText" dxfId="466" priority="1252" operator="containsText" text="baltimore">
      <formula>NOT(ISERROR(SEARCH("baltimore",E1)))</formula>
    </cfRule>
    <cfRule type="containsText" dxfId="465" priority="1253" operator="containsText" text="new orleans">
      <formula>NOT(ISERROR(SEARCH("new orleans",E1)))</formula>
    </cfRule>
    <cfRule type="containsText" dxfId="464" priority="1254" operator="containsText" text="nashville">
      <formula>NOT(ISERROR(SEARCH("nashville",E1)))</formula>
    </cfRule>
    <cfRule type="containsText" dxfId="463" priority="1255" operator="containsText" text="missoula">
      <formula>NOT(ISERROR(SEARCH("missoula",E1)))</formula>
    </cfRule>
    <cfRule type="containsText" dxfId="462" priority="1256" operator="containsText" text="minneapolis">
      <formula>NOT(ISERROR(SEARCH("minneapolis",E1)))</formula>
    </cfRule>
    <cfRule type="containsText" dxfId="461" priority="1257" operator="containsText" text="milwaukee">
      <formula>NOT(ISERROR(SEARCH("milwaukee",E1)))</formula>
    </cfRule>
    <cfRule type="containsText" dxfId="460" priority="1258" operator="containsText" text="memphis">
      <formula>NOT(ISERROR(SEARCH("memphis",E1)))</formula>
    </cfRule>
    <cfRule type="containsText" dxfId="459" priority="1259" operator="containsText" text="louisville">
      <formula>NOT(ISERROR(SEARCH("louisville",E1)))</formula>
    </cfRule>
    <cfRule type="containsText" dxfId="458" priority="1260" operator="containsText" text="los angeles">
      <formula>NOT(ISERROR(SEARCH("los angeles",E1)))</formula>
    </cfRule>
    <cfRule type="containsText" dxfId="457" priority="1261" operator="containsText" text="long beach">
      <formula>NOT(ISERROR(SEARCH("long beach",E1)))</formula>
    </cfRule>
    <cfRule type="containsText" dxfId="456" priority="1262" operator="containsText" text="las vegas">
      <formula>NOT(ISERROR(SEARCH("las vegas",E1)))</formula>
    </cfRule>
    <cfRule type="containsText" dxfId="455" priority="1263" operator="containsText" text="indianapolis">
      <formula>NOT(ISERROR(SEARCH("indianapolis",E1)))</formula>
    </cfRule>
    <cfRule type="containsText" dxfId="454" priority="1264" operator="containsText" text="houston">
      <formula>NOT(ISERROR(SEARCH("houston",E1)))</formula>
    </cfRule>
    <cfRule type="containsText" dxfId="453" priority="1265" operator="containsText" text="honolulu">
      <formula>NOT(ISERROR(SEARCH("honolulu",E1)))</formula>
    </cfRule>
    <cfRule type="containsText" dxfId="452" priority="1266" operator="containsText" text="fort worth">
      <formula>NOT(ISERROR(SEARCH("fort worth",E1)))</formula>
    </cfRule>
    <cfRule type="containsText" dxfId="451" priority="1267" operator="containsText" text="arlington">
      <formula>NOT(ISERROR(SEARCH("arlington",E1)))</formula>
    </cfRule>
    <cfRule type="containsText" dxfId="450" priority="1268" operator="containsText" text="el paso">
      <formula>NOT(ISERROR(SEARCH("el paso",E1)))</formula>
    </cfRule>
    <cfRule type="containsText" dxfId="449" priority="1269" operator="containsText" text="detroit">
      <formula>NOT(ISERROR(SEARCH("detroit",E1)))</formula>
    </cfRule>
    <cfRule type="containsText" dxfId="448" priority="1270" operator="containsText" text="columbus">
      <formula>NOT(ISERROR(SEARCH("columbus",E1)))</formula>
    </cfRule>
    <cfRule type="containsText" dxfId="447" priority="1271" operator="containsText" text="colorado springs">
      <formula>NOT(ISERROR(SEARCH("colorado springs",E1)))</formula>
    </cfRule>
    <cfRule type="containsText" dxfId="446" priority="1272" operator="containsText" text="charlotte">
      <formula>NOT(ISERROR(SEARCH("charlotte",E1)))</formula>
    </cfRule>
    <cfRule type="containsText" dxfId="445" priority="1273" operator="containsText" text="bellingham">
      <formula>NOT(ISERROR(SEARCH("bellingham",E1)))</formula>
    </cfRule>
    <cfRule type="containsText" dxfId="444" priority="1274" operator="containsText" text="baton rouge">
      <formula>NOT(ISERROR(SEARCH("baton rouge",E1)))</formula>
    </cfRule>
    <cfRule type="containsText" dxfId="443" priority="1275" operator="containsText" text="atlanta">
      <formula>NOT(ISERROR(SEARCH("atlanta",E1)))</formula>
    </cfRule>
    <cfRule type="containsText" dxfId="442" priority="1276" operator="containsText" text="anchorage">
      <formula>NOT(ISERROR(SEARCH("anchorage",E1)))</formula>
    </cfRule>
    <cfRule type="containsText" dxfId="441" priority="1277" operator="containsText" text="albuquerque">
      <formula>NOT(ISERROR(SEARCH("albuquerque",E1)))</formula>
    </cfRule>
    <cfRule type="containsText" dxfId="440" priority="1278" operator="containsText" text="albany">
      <formula>NOT(ISERROR(SEARCH("albany",E1)))</formula>
    </cfRule>
  </conditionalFormatting>
  <conditionalFormatting sqref="G1">
    <cfRule type="containsText" dxfId="439" priority="1066" operator="containsText" text="fresno">
      <formula>NOT(ISERROR(SEARCH("fresno",G1)))</formula>
    </cfRule>
    <cfRule type="containsText" dxfId="438" priority="1067" operator="containsText" text="wichita">
      <formula>NOT(ISERROR(SEARCH("wichita",G1)))</formula>
    </cfRule>
    <cfRule type="containsText" dxfId="437" priority="1068" operator="containsText" text="washington">
      <formula>NOT(ISERROR(SEARCH("washington",G1)))</formula>
    </cfRule>
    <cfRule type="containsText" dxfId="436" priority="1069" operator="containsText" text="virginia beach">
      <formula>NOT(ISERROR(SEARCH("virginia beach",G1)))</formula>
    </cfRule>
    <cfRule type="containsText" dxfId="435" priority="1070" operator="containsText" text="tulsa">
      <formula>NOT(ISERROR(SEARCH("tulsa",G1)))</formula>
    </cfRule>
    <cfRule type="containsText" dxfId="434" priority="1071" operator="containsText" text="tucson">
      <formula>NOT(ISERROR(SEARCH("tucson",G1)))</formula>
    </cfRule>
    <cfRule type="containsText" dxfId="433" priority="1072" operator="containsText" text="st. louis">
      <formula>NOT(ISERROR(SEARCH("st. louis",G1)))</formula>
    </cfRule>
    <cfRule type="containsText" dxfId="432" priority="1073" operator="containsText" text="spokane">
      <formula>NOT(ISERROR(SEARCH("spokane",G1)))</formula>
    </cfRule>
    <cfRule type="containsText" dxfId="431" priority="1074" operator="containsText" text="seattle">
      <formula>NOT(ISERROR(SEARCH("seattle",G1)))</formula>
    </cfRule>
    <cfRule type="containsText" dxfId="430" priority="1075" operator="containsText" text="san jose">
      <formula>NOT(ISERROR(SEARCH("san jose",G1)))</formula>
    </cfRule>
    <cfRule type="containsText" dxfId="429" priority="1076" operator="containsText" text="san francisco">
      <formula>NOT(ISERROR(SEARCH("san francisco",G1)))</formula>
    </cfRule>
    <cfRule type="containsText" dxfId="428" priority="1077" operator="containsText" text="san diego">
      <formula>NOT(ISERROR(SEARCH("san diego",G1)))</formula>
    </cfRule>
    <cfRule type="containsText" dxfId="427" priority="1078" operator="containsText" text="san antonio">
      <formula>NOT(ISERROR(SEARCH("san antonio",G1)))</formula>
    </cfRule>
    <cfRule type="containsText" dxfId="426" priority="1079" operator="containsText" text="salt lake city">
      <formula>NOT(ISERROR(SEARCH("salt lake city",G1)))</formula>
    </cfRule>
    <cfRule type="containsText" dxfId="425" priority="1080" operator="containsText" text="sacramento">
      <formula>NOT(ISERROR(SEARCH("sacramento",G1)))</formula>
    </cfRule>
    <cfRule type="containsText" dxfId="424" priority="1081" operator="containsText" text="davis">
      <formula>NOT(ISERROR(SEARCH("davis",G1)))</formula>
    </cfRule>
    <cfRule type="containsText" dxfId="423" priority="1082" operator="containsText" text="raleigh">
      <formula>NOT(ISERROR(SEARCH("raleigh",G1)))</formula>
    </cfRule>
    <cfRule type="containsText" dxfId="422" priority="1083" operator="containsText" text="portland">
      <formula>NOT(ISERROR(SEARCH("portland",G1)))</formula>
    </cfRule>
    <cfRule type="containsText" dxfId="421" priority="1084" operator="containsText" text="pittsburgh">
      <formula>NOT(ISERROR(SEARCH("pittsburgh",G1)))</formula>
    </cfRule>
    <cfRule type="containsText" dxfId="420" priority="1085" operator="containsText" text="phoenix">
      <formula>NOT(ISERROR(SEARCH("phoenix",G1)))</formula>
    </cfRule>
    <cfRule type="containsText" dxfId="419" priority="1086" operator="containsText" text="mesa">
      <formula>NOT(ISERROR(SEARCH("mesa",G1)))</formula>
    </cfRule>
    <cfRule type="containsText" dxfId="418" priority="1087" operator="containsText" text="philadelphia">
      <formula>NOT(ISERROR(SEARCH("philadelphia",G1)))</formula>
    </cfRule>
    <cfRule type="containsText" dxfId="417" priority="1088" operator="containsText" text="omaha">
      <formula>NOT(ISERROR(SEARCH("omaha",G1)))</formula>
    </cfRule>
    <cfRule type="containsText" dxfId="416" priority="1089" operator="containsText" text="oklahoma city">
      <formula>NOT(ISERROR(SEARCH("oklahoma city",G1)))</formula>
    </cfRule>
    <cfRule type="containsText" dxfId="415" priority="1090" operator="containsText" text="oakland">
      <formula>NOT(ISERROR(SEARCH("oakland",G1)))</formula>
    </cfRule>
    <cfRule type="containsText" dxfId="414" priority="1091" operator="containsText" text="new york">
      <formula>NOT(ISERROR(SEARCH("new york",G1)))</formula>
    </cfRule>
    <cfRule type="containsText" dxfId="413" priority="1092" operator="containsText" text="miami">
      <formula>NOT(ISERROR(SEARCH("miami",G1)))</formula>
    </cfRule>
    <cfRule type="containsText" dxfId="412" priority="1093" operator="containsText" text="madison">
      <formula>NOT(ISERROR(SEARCH("madison",G1)))</formula>
    </cfRule>
    <cfRule type="containsText" dxfId="411" priority="1094" operator="containsText" text="kansas city">
      <formula>NOT(ISERROR(SEARCH("kansas city",G1)))</formula>
    </cfRule>
    <cfRule type="containsText" dxfId="410" priority="1095" operator="containsText" text="jacksonville">
      <formula>NOT(ISERROR(SEARCH("jacksonville",G1)))</formula>
    </cfRule>
    <cfRule type="containsText" dxfId="409" priority="1096" operator="containsText" text="fort collins">
      <formula>NOT(ISERROR(SEARCH("fort collins",G1)))</formula>
    </cfRule>
    <cfRule type="containsText" dxfId="408" priority="1097" operator="containsText" text="eugene">
      <formula>NOT(ISERROR(SEARCH("eugene",G1)))</formula>
    </cfRule>
    <cfRule type="containsText" dxfId="407" priority="1098" operator="containsText" text="denver">
      <formula>NOT(ISERROR(SEARCH("denver",G1)))</formula>
    </cfRule>
    <cfRule type="containsText" dxfId="406" priority="1099" operator="containsText" text="dallas">
      <formula>NOT(ISERROR(SEARCH("dallas",G1)))</formula>
    </cfRule>
    <cfRule type="containsText" dxfId="405" priority="1100" operator="containsText" text="cleveland">
      <formula>NOT(ISERROR(SEARCH("cleveland",G1)))</formula>
    </cfRule>
    <cfRule type="containsText" dxfId="404" priority="1101" operator="containsText" text="chicago">
      <formula>NOT(ISERROR(SEARCH("chicago",G1)))</formula>
    </cfRule>
    <cfRule type="containsText" dxfId="403" priority="1102" operator="containsText" text="chattanooga">
      <formula>NOT(ISERROR(SEARCH("chattanooga",G1)))</formula>
    </cfRule>
    <cfRule type="containsText" dxfId="402" priority="1103" operator="containsText" text="charleston">
      <formula>NOT(ISERROR(SEARCH("charleston",G1)))</formula>
    </cfRule>
    <cfRule type="containsText" dxfId="401" priority="1104" operator="containsText" text="burlington">
      <formula>NOT(ISERROR(SEARCH("burlington",G1)))</formula>
    </cfRule>
    <cfRule type="containsText" dxfId="400" priority="1105" operator="containsText" text="boulder">
      <formula>NOT(ISERROR(SEARCH("boulder",G1)))</formula>
    </cfRule>
    <cfRule type="containsText" dxfId="399" priority="1106" operator="containsText" text="boston">
      <formula>NOT(ISERROR(SEARCH("boston",G1)))</formula>
    </cfRule>
    <cfRule type="containsText" dxfId="398" priority="1107" operator="containsText" text="baltimore">
      <formula>NOT(ISERROR(SEARCH("baltimore",G1)))</formula>
    </cfRule>
    <cfRule type="containsText" dxfId="397" priority="1108" operator="containsText" text="austin">
      <formula>NOT(ISERROR(SEARCH("austin",G1)))</formula>
    </cfRule>
    <cfRule type="containsText" dxfId="396" priority="1109" operator="containsText" text="austin">
      <formula>NOT(ISERROR(SEARCH("austin",G1)))</formula>
    </cfRule>
    <cfRule type="containsText" dxfId="395" priority="1110" operator="containsText" text="baltimore">
      <formula>NOT(ISERROR(SEARCH("baltimore",G1)))</formula>
    </cfRule>
    <cfRule type="containsText" dxfId="394" priority="1111" operator="containsText" text="new orleans">
      <formula>NOT(ISERROR(SEARCH("new orleans",G1)))</formula>
    </cfRule>
    <cfRule type="containsText" dxfId="393" priority="1112" operator="containsText" text="nashville">
      <formula>NOT(ISERROR(SEARCH("nashville",G1)))</formula>
    </cfRule>
    <cfRule type="containsText" dxfId="392" priority="1113" operator="containsText" text="missoula">
      <formula>NOT(ISERROR(SEARCH("missoula",G1)))</formula>
    </cfRule>
    <cfRule type="containsText" dxfId="391" priority="1114" operator="containsText" text="minneapolis">
      <formula>NOT(ISERROR(SEARCH("minneapolis",G1)))</formula>
    </cfRule>
    <cfRule type="containsText" dxfId="390" priority="1115" operator="containsText" text="milwaukee">
      <formula>NOT(ISERROR(SEARCH("milwaukee",G1)))</formula>
    </cfRule>
    <cfRule type="containsText" dxfId="389" priority="1116" operator="containsText" text="memphis">
      <formula>NOT(ISERROR(SEARCH("memphis",G1)))</formula>
    </cfRule>
    <cfRule type="containsText" dxfId="388" priority="1117" operator="containsText" text="louisville">
      <formula>NOT(ISERROR(SEARCH("louisville",G1)))</formula>
    </cfRule>
    <cfRule type="containsText" dxfId="387" priority="1118" operator="containsText" text="los angeles">
      <formula>NOT(ISERROR(SEARCH("los angeles",G1)))</formula>
    </cfRule>
    <cfRule type="containsText" dxfId="386" priority="1119" operator="containsText" text="long beach">
      <formula>NOT(ISERROR(SEARCH("long beach",G1)))</formula>
    </cfRule>
    <cfRule type="containsText" dxfId="385" priority="1120" operator="containsText" text="las vegas">
      <formula>NOT(ISERROR(SEARCH("las vegas",G1)))</formula>
    </cfRule>
    <cfRule type="containsText" dxfId="384" priority="1121" operator="containsText" text="indianapolis">
      <formula>NOT(ISERROR(SEARCH("indianapolis",G1)))</formula>
    </cfRule>
    <cfRule type="containsText" dxfId="383" priority="1122" operator="containsText" text="houston">
      <formula>NOT(ISERROR(SEARCH("houston",G1)))</formula>
    </cfRule>
    <cfRule type="containsText" dxfId="382" priority="1123" operator="containsText" text="honolulu">
      <formula>NOT(ISERROR(SEARCH("honolulu",G1)))</formula>
    </cfRule>
    <cfRule type="containsText" dxfId="381" priority="1124" operator="containsText" text="fort worth">
      <formula>NOT(ISERROR(SEARCH("fort worth",G1)))</formula>
    </cfRule>
    <cfRule type="containsText" dxfId="380" priority="1125" operator="containsText" text="arlington">
      <formula>NOT(ISERROR(SEARCH("arlington",G1)))</formula>
    </cfRule>
    <cfRule type="containsText" dxfId="379" priority="1126" operator="containsText" text="el paso">
      <formula>NOT(ISERROR(SEARCH("el paso",G1)))</formula>
    </cfRule>
    <cfRule type="containsText" dxfId="378" priority="1127" operator="containsText" text="detroit">
      <formula>NOT(ISERROR(SEARCH("detroit",G1)))</formula>
    </cfRule>
    <cfRule type="containsText" dxfId="377" priority="1128" operator="containsText" text="columbus">
      <formula>NOT(ISERROR(SEARCH("columbus",G1)))</formula>
    </cfRule>
    <cfRule type="containsText" dxfId="376" priority="1129" operator="containsText" text="colorado springs">
      <formula>NOT(ISERROR(SEARCH("colorado springs",G1)))</formula>
    </cfRule>
    <cfRule type="containsText" dxfId="375" priority="1130" operator="containsText" text="charlotte">
      <formula>NOT(ISERROR(SEARCH("charlotte",G1)))</formula>
    </cfRule>
    <cfRule type="containsText" dxfId="374" priority="1131" operator="containsText" text="bellingham">
      <formula>NOT(ISERROR(SEARCH("bellingham",G1)))</formula>
    </cfRule>
    <cfRule type="containsText" dxfId="373" priority="1132" operator="containsText" text="baton rouge">
      <formula>NOT(ISERROR(SEARCH("baton rouge",G1)))</formula>
    </cfRule>
    <cfRule type="containsText" dxfId="372" priority="1133" operator="containsText" text="atlanta">
      <formula>NOT(ISERROR(SEARCH("atlanta",G1)))</formula>
    </cfRule>
    <cfRule type="containsText" dxfId="371" priority="1134" operator="containsText" text="anchorage">
      <formula>NOT(ISERROR(SEARCH("anchorage",G1)))</formula>
    </cfRule>
    <cfRule type="containsText" dxfId="370" priority="1135" operator="containsText" text="albuquerque">
      <formula>NOT(ISERROR(SEARCH("albuquerque",G1)))</formula>
    </cfRule>
    <cfRule type="containsText" dxfId="369" priority="1136" operator="containsText" text="albany">
      <formula>NOT(ISERROR(SEARCH("albany",G1)))</formula>
    </cfRule>
  </conditionalFormatting>
  <conditionalFormatting sqref="I1">
    <cfRule type="containsText" dxfId="368" priority="924" operator="containsText" text="fresno">
      <formula>NOT(ISERROR(SEARCH("fresno",I1)))</formula>
    </cfRule>
    <cfRule type="containsText" dxfId="367" priority="925" operator="containsText" text="wichita">
      <formula>NOT(ISERROR(SEARCH("wichita",I1)))</formula>
    </cfRule>
    <cfRule type="containsText" dxfId="366" priority="926" operator="containsText" text="washington">
      <formula>NOT(ISERROR(SEARCH("washington",I1)))</formula>
    </cfRule>
    <cfRule type="containsText" dxfId="365" priority="927" operator="containsText" text="virginia beach">
      <formula>NOT(ISERROR(SEARCH("virginia beach",I1)))</formula>
    </cfRule>
    <cfRule type="containsText" dxfId="364" priority="928" operator="containsText" text="tulsa">
      <formula>NOT(ISERROR(SEARCH("tulsa",I1)))</formula>
    </cfRule>
    <cfRule type="containsText" dxfId="363" priority="929" operator="containsText" text="tucson">
      <formula>NOT(ISERROR(SEARCH("tucson",I1)))</formula>
    </cfRule>
    <cfRule type="containsText" dxfId="362" priority="930" operator="containsText" text="st. louis">
      <formula>NOT(ISERROR(SEARCH("st. louis",I1)))</formula>
    </cfRule>
    <cfRule type="containsText" dxfId="361" priority="931" operator="containsText" text="spokane">
      <formula>NOT(ISERROR(SEARCH("spokane",I1)))</formula>
    </cfRule>
    <cfRule type="containsText" dxfId="360" priority="932" operator="containsText" text="seattle">
      <formula>NOT(ISERROR(SEARCH("seattle",I1)))</formula>
    </cfRule>
    <cfRule type="containsText" dxfId="359" priority="933" operator="containsText" text="san jose">
      <formula>NOT(ISERROR(SEARCH("san jose",I1)))</formula>
    </cfRule>
    <cfRule type="containsText" dxfId="358" priority="934" operator="containsText" text="san francisco">
      <formula>NOT(ISERROR(SEARCH("san francisco",I1)))</formula>
    </cfRule>
    <cfRule type="containsText" dxfId="357" priority="935" operator="containsText" text="san diego">
      <formula>NOT(ISERROR(SEARCH("san diego",I1)))</formula>
    </cfRule>
    <cfRule type="containsText" dxfId="356" priority="936" operator="containsText" text="san antonio">
      <formula>NOT(ISERROR(SEARCH("san antonio",I1)))</formula>
    </cfRule>
    <cfRule type="containsText" dxfId="355" priority="937" operator="containsText" text="salt lake city">
      <formula>NOT(ISERROR(SEARCH("salt lake city",I1)))</formula>
    </cfRule>
    <cfRule type="containsText" dxfId="354" priority="938" operator="containsText" text="sacramento">
      <formula>NOT(ISERROR(SEARCH("sacramento",I1)))</formula>
    </cfRule>
    <cfRule type="containsText" dxfId="353" priority="939" operator="containsText" text="davis">
      <formula>NOT(ISERROR(SEARCH("davis",I1)))</formula>
    </cfRule>
    <cfRule type="containsText" dxfId="352" priority="940" operator="containsText" text="raleigh">
      <formula>NOT(ISERROR(SEARCH("raleigh",I1)))</formula>
    </cfRule>
    <cfRule type="containsText" dxfId="351" priority="941" operator="containsText" text="portland">
      <formula>NOT(ISERROR(SEARCH("portland",I1)))</formula>
    </cfRule>
    <cfRule type="containsText" dxfId="350" priority="942" operator="containsText" text="pittsburgh">
      <formula>NOT(ISERROR(SEARCH("pittsburgh",I1)))</formula>
    </cfRule>
    <cfRule type="containsText" dxfId="349" priority="943" operator="containsText" text="phoenix">
      <formula>NOT(ISERROR(SEARCH("phoenix",I1)))</formula>
    </cfRule>
    <cfRule type="containsText" dxfId="348" priority="944" operator="containsText" text="mesa">
      <formula>NOT(ISERROR(SEARCH("mesa",I1)))</formula>
    </cfRule>
    <cfRule type="containsText" dxfId="347" priority="945" operator="containsText" text="philadelphia">
      <formula>NOT(ISERROR(SEARCH("philadelphia",I1)))</formula>
    </cfRule>
    <cfRule type="containsText" dxfId="346" priority="946" operator="containsText" text="omaha">
      <formula>NOT(ISERROR(SEARCH("omaha",I1)))</formula>
    </cfRule>
    <cfRule type="containsText" dxfId="345" priority="947" operator="containsText" text="oklahoma city">
      <formula>NOT(ISERROR(SEARCH("oklahoma city",I1)))</formula>
    </cfRule>
    <cfRule type="containsText" dxfId="344" priority="948" operator="containsText" text="oakland">
      <formula>NOT(ISERROR(SEARCH("oakland",I1)))</formula>
    </cfRule>
    <cfRule type="containsText" dxfId="343" priority="949" operator="containsText" text="new york">
      <formula>NOT(ISERROR(SEARCH("new york",I1)))</formula>
    </cfRule>
    <cfRule type="containsText" dxfId="342" priority="950" operator="containsText" text="miami">
      <formula>NOT(ISERROR(SEARCH("miami",I1)))</formula>
    </cfRule>
    <cfRule type="containsText" dxfId="341" priority="951" operator="containsText" text="madison">
      <formula>NOT(ISERROR(SEARCH("madison",I1)))</formula>
    </cfRule>
    <cfRule type="containsText" dxfId="340" priority="952" operator="containsText" text="kansas city">
      <formula>NOT(ISERROR(SEARCH("kansas city",I1)))</formula>
    </cfRule>
    <cfRule type="containsText" dxfId="339" priority="953" operator="containsText" text="jacksonville">
      <formula>NOT(ISERROR(SEARCH("jacksonville",I1)))</formula>
    </cfRule>
    <cfRule type="containsText" dxfId="338" priority="954" operator="containsText" text="fort collins">
      <formula>NOT(ISERROR(SEARCH("fort collins",I1)))</formula>
    </cfRule>
    <cfRule type="containsText" dxfId="337" priority="955" operator="containsText" text="eugene">
      <formula>NOT(ISERROR(SEARCH("eugene",I1)))</formula>
    </cfRule>
    <cfRule type="containsText" dxfId="336" priority="956" operator="containsText" text="denver">
      <formula>NOT(ISERROR(SEARCH("denver",I1)))</formula>
    </cfRule>
    <cfRule type="containsText" dxfId="335" priority="957" operator="containsText" text="dallas">
      <formula>NOT(ISERROR(SEARCH("dallas",I1)))</formula>
    </cfRule>
    <cfRule type="containsText" dxfId="334" priority="958" operator="containsText" text="cleveland">
      <formula>NOT(ISERROR(SEARCH("cleveland",I1)))</formula>
    </cfRule>
    <cfRule type="containsText" dxfId="333" priority="959" operator="containsText" text="chicago">
      <formula>NOT(ISERROR(SEARCH("chicago",I1)))</formula>
    </cfRule>
    <cfRule type="containsText" dxfId="332" priority="960" operator="containsText" text="chattanooga">
      <formula>NOT(ISERROR(SEARCH("chattanooga",I1)))</formula>
    </cfRule>
    <cfRule type="containsText" dxfId="331" priority="961" operator="containsText" text="charleston">
      <formula>NOT(ISERROR(SEARCH("charleston",I1)))</formula>
    </cfRule>
    <cfRule type="containsText" dxfId="330" priority="962" operator="containsText" text="burlington">
      <formula>NOT(ISERROR(SEARCH("burlington",I1)))</formula>
    </cfRule>
    <cfRule type="containsText" dxfId="329" priority="963" operator="containsText" text="boulder">
      <formula>NOT(ISERROR(SEARCH("boulder",I1)))</formula>
    </cfRule>
    <cfRule type="containsText" dxfId="328" priority="964" operator="containsText" text="boston">
      <formula>NOT(ISERROR(SEARCH("boston",I1)))</formula>
    </cfRule>
    <cfRule type="containsText" dxfId="327" priority="965" operator="containsText" text="baltimore">
      <formula>NOT(ISERROR(SEARCH("baltimore",I1)))</formula>
    </cfRule>
    <cfRule type="containsText" dxfId="326" priority="966" operator="containsText" text="austin">
      <formula>NOT(ISERROR(SEARCH("austin",I1)))</formula>
    </cfRule>
    <cfRule type="containsText" dxfId="325" priority="967" operator="containsText" text="austin">
      <formula>NOT(ISERROR(SEARCH("austin",I1)))</formula>
    </cfRule>
    <cfRule type="containsText" dxfId="324" priority="968" operator="containsText" text="baltimore">
      <formula>NOT(ISERROR(SEARCH("baltimore",I1)))</formula>
    </cfRule>
    <cfRule type="containsText" dxfId="323" priority="969" operator="containsText" text="new orleans">
      <formula>NOT(ISERROR(SEARCH("new orleans",I1)))</formula>
    </cfRule>
    <cfRule type="containsText" dxfId="322" priority="970" operator="containsText" text="nashville">
      <formula>NOT(ISERROR(SEARCH("nashville",I1)))</formula>
    </cfRule>
    <cfRule type="containsText" dxfId="321" priority="971" operator="containsText" text="missoula">
      <formula>NOT(ISERROR(SEARCH("missoula",I1)))</formula>
    </cfRule>
    <cfRule type="containsText" dxfId="320" priority="972" operator="containsText" text="minneapolis">
      <formula>NOT(ISERROR(SEARCH("minneapolis",I1)))</formula>
    </cfRule>
    <cfRule type="containsText" dxfId="319" priority="973" operator="containsText" text="milwaukee">
      <formula>NOT(ISERROR(SEARCH("milwaukee",I1)))</formula>
    </cfRule>
    <cfRule type="containsText" dxfId="318" priority="974" operator="containsText" text="memphis">
      <formula>NOT(ISERROR(SEARCH("memphis",I1)))</formula>
    </cfRule>
    <cfRule type="containsText" dxfId="317" priority="975" operator="containsText" text="louisville">
      <formula>NOT(ISERROR(SEARCH("louisville",I1)))</formula>
    </cfRule>
    <cfRule type="containsText" dxfId="316" priority="976" operator="containsText" text="los angeles">
      <formula>NOT(ISERROR(SEARCH("los angeles",I1)))</formula>
    </cfRule>
    <cfRule type="containsText" dxfId="315" priority="977" operator="containsText" text="long beach">
      <formula>NOT(ISERROR(SEARCH("long beach",I1)))</formula>
    </cfRule>
    <cfRule type="containsText" dxfId="314" priority="978" operator="containsText" text="las vegas">
      <formula>NOT(ISERROR(SEARCH("las vegas",I1)))</formula>
    </cfRule>
    <cfRule type="containsText" dxfId="313" priority="979" operator="containsText" text="indianapolis">
      <formula>NOT(ISERROR(SEARCH("indianapolis",I1)))</formula>
    </cfRule>
    <cfRule type="containsText" dxfId="312" priority="980" operator="containsText" text="houston">
      <formula>NOT(ISERROR(SEARCH("houston",I1)))</formula>
    </cfRule>
    <cfRule type="containsText" dxfId="311" priority="981" operator="containsText" text="honolulu">
      <formula>NOT(ISERROR(SEARCH("honolulu",I1)))</formula>
    </cfRule>
    <cfRule type="containsText" dxfId="310" priority="982" operator="containsText" text="fort worth">
      <formula>NOT(ISERROR(SEARCH("fort worth",I1)))</formula>
    </cfRule>
    <cfRule type="containsText" dxfId="309" priority="983" operator="containsText" text="arlington">
      <formula>NOT(ISERROR(SEARCH("arlington",I1)))</formula>
    </cfRule>
    <cfRule type="containsText" dxfId="308" priority="984" operator="containsText" text="el paso">
      <formula>NOT(ISERROR(SEARCH("el paso",I1)))</formula>
    </cfRule>
    <cfRule type="containsText" dxfId="307" priority="985" operator="containsText" text="detroit">
      <formula>NOT(ISERROR(SEARCH("detroit",I1)))</formula>
    </cfRule>
    <cfRule type="containsText" dxfId="306" priority="986" operator="containsText" text="columbus">
      <formula>NOT(ISERROR(SEARCH("columbus",I1)))</formula>
    </cfRule>
    <cfRule type="containsText" dxfId="305" priority="987" operator="containsText" text="colorado springs">
      <formula>NOT(ISERROR(SEARCH("colorado springs",I1)))</formula>
    </cfRule>
    <cfRule type="containsText" dxfId="304" priority="988" operator="containsText" text="charlotte">
      <formula>NOT(ISERROR(SEARCH("charlotte",I1)))</formula>
    </cfRule>
    <cfRule type="containsText" dxfId="303" priority="989" operator="containsText" text="bellingham">
      <formula>NOT(ISERROR(SEARCH("bellingham",I1)))</formula>
    </cfRule>
    <cfRule type="containsText" dxfId="302" priority="990" operator="containsText" text="baton rouge">
      <formula>NOT(ISERROR(SEARCH("baton rouge",I1)))</formula>
    </cfRule>
    <cfRule type="containsText" dxfId="301" priority="991" operator="containsText" text="atlanta">
      <formula>NOT(ISERROR(SEARCH("atlanta",I1)))</formula>
    </cfRule>
    <cfRule type="containsText" dxfId="300" priority="992" operator="containsText" text="anchorage">
      <formula>NOT(ISERROR(SEARCH("anchorage",I1)))</formula>
    </cfRule>
    <cfRule type="containsText" dxfId="299" priority="993" operator="containsText" text="albuquerque">
      <formula>NOT(ISERROR(SEARCH("albuquerque",I1)))</formula>
    </cfRule>
    <cfRule type="containsText" dxfId="298" priority="994" operator="containsText" text="albany">
      <formula>NOT(ISERROR(SEARCH("albany",I1)))</formula>
    </cfRule>
  </conditionalFormatting>
  <conditionalFormatting sqref="K1">
    <cfRule type="containsText" dxfId="297" priority="782" operator="containsText" text="fresno">
      <formula>NOT(ISERROR(SEARCH("fresno",K1)))</formula>
    </cfRule>
    <cfRule type="containsText" dxfId="296" priority="783" operator="containsText" text="wichita">
      <formula>NOT(ISERROR(SEARCH("wichita",K1)))</formula>
    </cfRule>
    <cfRule type="containsText" dxfId="295" priority="784" operator="containsText" text="washington">
      <formula>NOT(ISERROR(SEARCH("washington",K1)))</formula>
    </cfRule>
    <cfRule type="containsText" dxfId="294" priority="785" operator="containsText" text="virginia beach">
      <formula>NOT(ISERROR(SEARCH("virginia beach",K1)))</formula>
    </cfRule>
    <cfRule type="containsText" dxfId="293" priority="786" operator="containsText" text="tulsa">
      <formula>NOT(ISERROR(SEARCH("tulsa",K1)))</formula>
    </cfRule>
    <cfRule type="containsText" dxfId="292" priority="787" operator="containsText" text="tucson">
      <formula>NOT(ISERROR(SEARCH("tucson",K1)))</formula>
    </cfRule>
    <cfRule type="containsText" dxfId="291" priority="788" operator="containsText" text="st. louis">
      <formula>NOT(ISERROR(SEARCH("st. louis",K1)))</formula>
    </cfRule>
    <cfRule type="containsText" dxfId="290" priority="789" operator="containsText" text="spokane">
      <formula>NOT(ISERROR(SEARCH("spokane",K1)))</formula>
    </cfRule>
    <cfRule type="containsText" dxfId="289" priority="790" operator="containsText" text="seattle">
      <formula>NOT(ISERROR(SEARCH("seattle",K1)))</formula>
    </cfRule>
    <cfRule type="containsText" dxfId="288" priority="791" operator="containsText" text="san jose">
      <formula>NOT(ISERROR(SEARCH("san jose",K1)))</formula>
    </cfRule>
    <cfRule type="containsText" dxfId="287" priority="792" operator="containsText" text="san francisco">
      <formula>NOT(ISERROR(SEARCH("san francisco",K1)))</formula>
    </cfRule>
    <cfRule type="containsText" dxfId="286" priority="793" operator="containsText" text="san diego">
      <formula>NOT(ISERROR(SEARCH("san diego",K1)))</formula>
    </cfRule>
    <cfRule type="containsText" dxfId="285" priority="794" operator="containsText" text="san antonio">
      <formula>NOT(ISERROR(SEARCH("san antonio",K1)))</formula>
    </cfRule>
    <cfRule type="containsText" dxfId="284" priority="795" operator="containsText" text="salt lake city">
      <formula>NOT(ISERROR(SEARCH("salt lake city",K1)))</formula>
    </cfRule>
    <cfRule type="containsText" dxfId="283" priority="796" operator="containsText" text="sacramento">
      <formula>NOT(ISERROR(SEARCH("sacramento",K1)))</formula>
    </cfRule>
    <cfRule type="containsText" dxfId="282" priority="797" operator="containsText" text="davis">
      <formula>NOT(ISERROR(SEARCH("davis",K1)))</formula>
    </cfRule>
    <cfRule type="containsText" dxfId="281" priority="798" operator="containsText" text="raleigh">
      <formula>NOT(ISERROR(SEARCH("raleigh",K1)))</formula>
    </cfRule>
    <cfRule type="containsText" dxfId="280" priority="799" operator="containsText" text="portland">
      <formula>NOT(ISERROR(SEARCH("portland",K1)))</formula>
    </cfRule>
    <cfRule type="containsText" dxfId="279" priority="800" operator="containsText" text="pittsburgh">
      <formula>NOT(ISERROR(SEARCH("pittsburgh",K1)))</formula>
    </cfRule>
    <cfRule type="containsText" dxfId="278" priority="801" operator="containsText" text="phoenix">
      <formula>NOT(ISERROR(SEARCH("phoenix",K1)))</formula>
    </cfRule>
    <cfRule type="containsText" dxfId="277" priority="802" operator="containsText" text="mesa">
      <formula>NOT(ISERROR(SEARCH("mesa",K1)))</formula>
    </cfRule>
    <cfRule type="containsText" dxfId="276" priority="803" operator="containsText" text="philadelphia">
      <formula>NOT(ISERROR(SEARCH("philadelphia",K1)))</formula>
    </cfRule>
    <cfRule type="containsText" dxfId="275" priority="804" operator="containsText" text="omaha">
      <formula>NOT(ISERROR(SEARCH("omaha",K1)))</formula>
    </cfRule>
    <cfRule type="containsText" dxfId="274" priority="805" operator="containsText" text="oklahoma city">
      <formula>NOT(ISERROR(SEARCH("oklahoma city",K1)))</formula>
    </cfRule>
    <cfRule type="containsText" dxfId="273" priority="806" operator="containsText" text="oakland">
      <formula>NOT(ISERROR(SEARCH("oakland",K1)))</formula>
    </cfRule>
    <cfRule type="containsText" dxfId="272" priority="807" operator="containsText" text="new york">
      <formula>NOT(ISERROR(SEARCH("new york",K1)))</formula>
    </cfRule>
    <cfRule type="containsText" dxfId="271" priority="808" operator="containsText" text="miami">
      <formula>NOT(ISERROR(SEARCH("miami",K1)))</formula>
    </cfRule>
    <cfRule type="containsText" dxfId="270" priority="809" operator="containsText" text="madison">
      <formula>NOT(ISERROR(SEARCH("madison",K1)))</formula>
    </cfRule>
    <cfRule type="containsText" dxfId="269" priority="810" operator="containsText" text="kansas city">
      <formula>NOT(ISERROR(SEARCH("kansas city",K1)))</formula>
    </cfRule>
    <cfRule type="containsText" dxfId="268" priority="811" operator="containsText" text="jacksonville">
      <formula>NOT(ISERROR(SEARCH("jacksonville",K1)))</formula>
    </cfRule>
    <cfRule type="containsText" dxfId="267" priority="812" operator="containsText" text="fort collins">
      <formula>NOT(ISERROR(SEARCH("fort collins",K1)))</formula>
    </cfRule>
    <cfRule type="containsText" dxfId="266" priority="813" operator="containsText" text="eugene">
      <formula>NOT(ISERROR(SEARCH("eugene",K1)))</formula>
    </cfRule>
    <cfRule type="containsText" dxfId="265" priority="814" operator="containsText" text="denver">
      <formula>NOT(ISERROR(SEARCH("denver",K1)))</formula>
    </cfRule>
    <cfRule type="containsText" dxfId="264" priority="815" operator="containsText" text="dallas">
      <formula>NOT(ISERROR(SEARCH("dallas",K1)))</formula>
    </cfRule>
    <cfRule type="containsText" dxfId="263" priority="816" operator="containsText" text="cleveland">
      <formula>NOT(ISERROR(SEARCH("cleveland",K1)))</formula>
    </cfRule>
    <cfRule type="containsText" dxfId="262" priority="817" operator="containsText" text="chicago">
      <formula>NOT(ISERROR(SEARCH("chicago",K1)))</formula>
    </cfRule>
    <cfRule type="containsText" dxfId="261" priority="818" operator="containsText" text="chattanooga">
      <formula>NOT(ISERROR(SEARCH("chattanooga",K1)))</formula>
    </cfRule>
    <cfRule type="containsText" dxfId="260" priority="819" operator="containsText" text="charleston">
      <formula>NOT(ISERROR(SEARCH("charleston",K1)))</formula>
    </cfRule>
    <cfRule type="containsText" dxfId="259" priority="820" operator="containsText" text="burlington">
      <formula>NOT(ISERROR(SEARCH("burlington",K1)))</formula>
    </cfRule>
    <cfRule type="containsText" dxfId="258" priority="821" operator="containsText" text="boulder">
      <formula>NOT(ISERROR(SEARCH("boulder",K1)))</formula>
    </cfRule>
    <cfRule type="containsText" dxfId="257" priority="822" operator="containsText" text="boston">
      <formula>NOT(ISERROR(SEARCH("boston",K1)))</formula>
    </cfRule>
    <cfRule type="containsText" dxfId="256" priority="823" operator="containsText" text="baltimore">
      <formula>NOT(ISERROR(SEARCH("baltimore",K1)))</formula>
    </cfRule>
    <cfRule type="containsText" dxfId="255" priority="824" operator="containsText" text="austin">
      <formula>NOT(ISERROR(SEARCH("austin",K1)))</formula>
    </cfRule>
    <cfRule type="containsText" dxfId="254" priority="825" operator="containsText" text="austin">
      <formula>NOT(ISERROR(SEARCH("austin",K1)))</formula>
    </cfRule>
    <cfRule type="containsText" dxfId="253" priority="826" operator="containsText" text="baltimore">
      <formula>NOT(ISERROR(SEARCH("baltimore",K1)))</formula>
    </cfRule>
    <cfRule type="containsText" dxfId="252" priority="827" operator="containsText" text="new orleans">
      <formula>NOT(ISERROR(SEARCH("new orleans",K1)))</formula>
    </cfRule>
    <cfRule type="containsText" dxfId="251" priority="828" operator="containsText" text="nashville">
      <formula>NOT(ISERROR(SEARCH("nashville",K1)))</formula>
    </cfRule>
    <cfRule type="containsText" dxfId="250" priority="829" operator="containsText" text="missoula">
      <formula>NOT(ISERROR(SEARCH("missoula",K1)))</formula>
    </cfRule>
    <cfRule type="containsText" dxfId="249" priority="830" operator="containsText" text="minneapolis">
      <formula>NOT(ISERROR(SEARCH("minneapolis",K1)))</formula>
    </cfRule>
    <cfRule type="containsText" dxfId="248" priority="831" operator="containsText" text="milwaukee">
      <formula>NOT(ISERROR(SEARCH("milwaukee",K1)))</formula>
    </cfRule>
    <cfRule type="containsText" dxfId="247" priority="832" operator="containsText" text="memphis">
      <formula>NOT(ISERROR(SEARCH("memphis",K1)))</formula>
    </cfRule>
    <cfRule type="containsText" dxfId="246" priority="833" operator="containsText" text="louisville">
      <formula>NOT(ISERROR(SEARCH("louisville",K1)))</formula>
    </cfRule>
    <cfRule type="containsText" dxfId="245" priority="834" operator="containsText" text="los angeles">
      <formula>NOT(ISERROR(SEARCH("los angeles",K1)))</formula>
    </cfRule>
    <cfRule type="containsText" dxfId="244" priority="835" operator="containsText" text="long beach">
      <formula>NOT(ISERROR(SEARCH("long beach",K1)))</formula>
    </cfRule>
    <cfRule type="containsText" dxfId="243" priority="836" operator="containsText" text="las vegas">
      <formula>NOT(ISERROR(SEARCH("las vegas",K1)))</formula>
    </cfRule>
    <cfRule type="containsText" dxfId="242" priority="837" operator="containsText" text="indianapolis">
      <formula>NOT(ISERROR(SEARCH("indianapolis",K1)))</formula>
    </cfRule>
    <cfRule type="containsText" dxfId="241" priority="838" operator="containsText" text="houston">
      <formula>NOT(ISERROR(SEARCH("houston",K1)))</formula>
    </cfRule>
    <cfRule type="containsText" dxfId="240" priority="839" operator="containsText" text="honolulu">
      <formula>NOT(ISERROR(SEARCH("honolulu",K1)))</formula>
    </cfRule>
    <cfRule type="containsText" dxfId="239" priority="840" operator="containsText" text="fort worth">
      <formula>NOT(ISERROR(SEARCH("fort worth",K1)))</formula>
    </cfRule>
    <cfRule type="containsText" dxfId="238" priority="841" operator="containsText" text="arlington">
      <formula>NOT(ISERROR(SEARCH("arlington",K1)))</formula>
    </cfRule>
    <cfRule type="containsText" dxfId="237" priority="842" operator="containsText" text="el paso">
      <formula>NOT(ISERROR(SEARCH("el paso",K1)))</formula>
    </cfRule>
    <cfRule type="containsText" dxfId="236" priority="843" operator="containsText" text="detroit">
      <formula>NOT(ISERROR(SEARCH("detroit",K1)))</formula>
    </cfRule>
    <cfRule type="containsText" dxfId="235" priority="844" operator="containsText" text="columbus">
      <formula>NOT(ISERROR(SEARCH("columbus",K1)))</formula>
    </cfRule>
    <cfRule type="containsText" dxfId="234" priority="845" operator="containsText" text="colorado springs">
      <formula>NOT(ISERROR(SEARCH("colorado springs",K1)))</formula>
    </cfRule>
    <cfRule type="containsText" dxfId="233" priority="846" operator="containsText" text="charlotte">
      <formula>NOT(ISERROR(SEARCH("charlotte",K1)))</formula>
    </cfRule>
    <cfRule type="containsText" dxfId="232" priority="847" operator="containsText" text="bellingham">
      <formula>NOT(ISERROR(SEARCH("bellingham",K1)))</formula>
    </cfRule>
    <cfRule type="containsText" dxfId="231" priority="848" operator="containsText" text="baton rouge">
      <formula>NOT(ISERROR(SEARCH("baton rouge",K1)))</formula>
    </cfRule>
    <cfRule type="containsText" dxfId="230" priority="849" operator="containsText" text="atlanta">
      <formula>NOT(ISERROR(SEARCH("atlanta",K1)))</formula>
    </cfRule>
    <cfRule type="containsText" dxfId="229" priority="850" operator="containsText" text="anchorage">
      <formula>NOT(ISERROR(SEARCH("anchorage",K1)))</formula>
    </cfRule>
    <cfRule type="containsText" dxfId="228" priority="851" operator="containsText" text="albuquerque">
      <formula>NOT(ISERROR(SEARCH("albuquerque",K1)))</formula>
    </cfRule>
    <cfRule type="containsText" dxfId="227" priority="852" operator="containsText" text="albany">
      <formula>NOT(ISERROR(SEARCH("albany",K1)))</formula>
    </cfRule>
  </conditionalFormatting>
  <conditionalFormatting sqref="M1">
    <cfRule type="containsText" dxfId="226" priority="640" operator="containsText" text="fresno">
      <formula>NOT(ISERROR(SEARCH("fresno",M1)))</formula>
    </cfRule>
    <cfRule type="containsText" dxfId="225" priority="641" operator="containsText" text="wichita">
      <formula>NOT(ISERROR(SEARCH("wichita",M1)))</formula>
    </cfRule>
    <cfRule type="containsText" dxfId="224" priority="642" operator="containsText" text="washington">
      <formula>NOT(ISERROR(SEARCH("washington",M1)))</formula>
    </cfRule>
    <cfRule type="containsText" dxfId="223" priority="643" operator="containsText" text="virginia beach">
      <formula>NOT(ISERROR(SEARCH("virginia beach",M1)))</formula>
    </cfRule>
    <cfRule type="containsText" dxfId="222" priority="644" operator="containsText" text="tulsa">
      <formula>NOT(ISERROR(SEARCH("tulsa",M1)))</formula>
    </cfRule>
    <cfRule type="containsText" dxfId="221" priority="645" operator="containsText" text="tucson">
      <formula>NOT(ISERROR(SEARCH("tucson",M1)))</formula>
    </cfRule>
    <cfRule type="containsText" dxfId="220" priority="646" operator="containsText" text="st. louis">
      <formula>NOT(ISERROR(SEARCH("st. louis",M1)))</formula>
    </cfRule>
    <cfRule type="containsText" dxfId="219" priority="647" operator="containsText" text="spokane">
      <formula>NOT(ISERROR(SEARCH("spokane",M1)))</formula>
    </cfRule>
    <cfRule type="containsText" dxfId="218" priority="648" operator="containsText" text="seattle">
      <formula>NOT(ISERROR(SEARCH("seattle",M1)))</formula>
    </cfRule>
    <cfRule type="containsText" dxfId="217" priority="649" operator="containsText" text="san jose">
      <formula>NOT(ISERROR(SEARCH("san jose",M1)))</formula>
    </cfRule>
    <cfRule type="containsText" dxfId="216" priority="650" operator="containsText" text="san francisco">
      <formula>NOT(ISERROR(SEARCH("san francisco",M1)))</formula>
    </cfRule>
    <cfRule type="containsText" dxfId="215" priority="651" operator="containsText" text="san diego">
      <formula>NOT(ISERROR(SEARCH("san diego",M1)))</formula>
    </cfRule>
    <cfRule type="containsText" dxfId="214" priority="652" operator="containsText" text="san antonio">
      <formula>NOT(ISERROR(SEARCH("san antonio",M1)))</formula>
    </cfRule>
    <cfRule type="containsText" dxfId="213" priority="653" operator="containsText" text="salt lake city">
      <formula>NOT(ISERROR(SEARCH("salt lake city",M1)))</formula>
    </cfRule>
    <cfRule type="containsText" dxfId="212" priority="654" operator="containsText" text="sacramento">
      <formula>NOT(ISERROR(SEARCH("sacramento",M1)))</formula>
    </cfRule>
    <cfRule type="containsText" dxfId="211" priority="655" operator="containsText" text="davis">
      <formula>NOT(ISERROR(SEARCH("davis",M1)))</formula>
    </cfRule>
    <cfRule type="containsText" dxfId="210" priority="656" operator="containsText" text="raleigh">
      <formula>NOT(ISERROR(SEARCH("raleigh",M1)))</formula>
    </cfRule>
    <cfRule type="containsText" dxfId="209" priority="657" operator="containsText" text="portland">
      <formula>NOT(ISERROR(SEARCH("portland",M1)))</formula>
    </cfRule>
    <cfRule type="containsText" dxfId="208" priority="658" operator="containsText" text="pittsburgh">
      <formula>NOT(ISERROR(SEARCH("pittsburgh",M1)))</formula>
    </cfRule>
    <cfRule type="containsText" dxfId="207" priority="659" operator="containsText" text="phoenix">
      <formula>NOT(ISERROR(SEARCH("phoenix",M1)))</formula>
    </cfRule>
    <cfRule type="containsText" dxfId="206" priority="660" operator="containsText" text="mesa">
      <formula>NOT(ISERROR(SEARCH("mesa",M1)))</formula>
    </cfRule>
    <cfRule type="containsText" dxfId="205" priority="661" operator="containsText" text="philadelphia">
      <formula>NOT(ISERROR(SEARCH("philadelphia",M1)))</formula>
    </cfRule>
    <cfRule type="containsText" dxfId="204" priority="662" operator="containsText" text="omaha">
      <formula>NOT(ISERROR(SEARCH("omaha",M1)))</formula>
    </cfRule>
    <cfRule type="containsText" dxfId="203" priority="663" operator="containsText" text="oklahoma city">
      <formula>NOT(ISERROR(SEARCH("oklahoma city",M1)))</formula>
    </cfRule>
    <cfRule type="containsText" dxfId="202" priority="664" operator="containsText" text="oakland">
      <formula>NOT(ISERROR(SEARCH("oakland",M1)))</formula>
    </cfRule>
    <cfRule type="containsText" dxfId="201" priority="665" operator="containsText" text="new york">
      <formula>NOT(ISERROR(SEARCH("new york",M1)))</formula>
    </cfRule>
    <cfRule type="containsText" dxfId="200" priority="666" operator="containsText" text="miami">
      <formula>NOT(ISERROR(SEARCH("miami",M1)))</formula>
    </cfRule>
    <cfRule type="containsText" dxfId="199" priority="667" operator="containsText" text="madison">
      <formula>NOT(ISERROR(SEARCH("madison",M1)))</formula>
    </cfRule>
    <cfRule type="containsText" dxfId="198" priority="668" operator="containsText" text="kansas city">
      <formula>NOT(ISERROR(SEARCH("kansas city",M1)))</formula>
    </cfRule>
    <cfRule type="containsText" dxfId="197" priority="669" operator="containsText" text="jacksonville">
      <formula>NOT(ISERROR(SEARCH("jacksonville",M1)))</formula>
    </cfRule>
    <cfRule type="containsText" dxfId="196" priority="670" operator="containsText" text="fort collins">
      <formula>NOT(ISERROR(SEARCH("fort collins",M1)))</formula>
    </cfRule>
    <cfRule type="containsText" dxfId="195" priority="671" operator="containsText" text="eugene">
      <formula>NOT(ISERROR(SEARCH("eugene",M1)))</formula>
    </cfRule>
    <cfRule type="containsText" dxfId="194" priority="672" operator="containsText" text="denver">
      <formula>NOT(ISERROR(SEARCH("denver",M1)))</formula>
    </cfRule>
    <cfRule type="containsText" dxfId="193" priority="673" operator="containsText" text="dallas">
      <formula>NOT(ISERROR(SEARCH("dallas",M1)))</formula>
    </cfRule>
    <cfRule type="containsText" dxfId="192" priority="674" operator="containsText" text="cleveland">
      <formula>NOT(ISERROR(SEARCH("cleveland",M1)))</formula>
    </cfRule>
    <cfRule type="containsText" dxfId="191" priority="675" operator="containsText" text="chicago">
      <formula>NOT(ISERROR(SEARCH("chicago",M1)))</formula>
    </cfRule>
    <cfRule type="containsText" dxfId="190" priority="676" operator="containsText" text="chattanooga">
      <formula>NOT(ISERROR(SEARCH("chattanooga",M1)))</formula>
    </cfRule>
    <cfRule type="containsText" dxfId="189" priority="677" operator="containsText" text="charleston">
      <formula>NOT(ISERROR(SEARCH("charleston",M1)))</formula>
    </cfRule>
    <cfRule type="containsText" dxfId="188" priority="678" operator="containsText" text="burlington">
      <formula>NOT(ISERROR(SEARCH("burlington",M1)))</formula>
    </cfRule>
    <cfRule type="containsText" dxfId="187" priority="679" operator="containsText" text="boulder">
      <formula>NOT(ISERROR(SEARCH("boulder",M1)))</formula>
    </cfRule>
    <cfRule type="containsText" dxfId="186" priority="680" operator="containsText" text="boston">
      <formula>NOT(ISERROR(SEARCH("boston",M1)))</formula>
    </cfRule>
    <cfRule type="containsText" dxfId="185" priority="681" operator="containsText" text="baltimore">
      <formula>NOT(ISERROR(SEARCH("baltimore",M1)))</formula>
    </cfRule>
    <cfRule type="containsText" dxfId="184" priority="682" operator="containsText" text="austin">
      <formula>NOT(ISERROR(SEARCH("austin",M1)))</formula>
    </cfRule>
    <cfRule type="containsText" dxfId="183" priority="683" operator="containsText" text="austin">
      <formula>NOT(ISERROR(SEARCH("austin",M1)))</formula>
    </cfRule>
    <cfRule type="containsText" dxfId="182" priority="684" operator="containsText" text="baltimore">
      <formula>NOT(ISERROR(SEARCH("baltimore",M1)))</formula>
    </cfRule>
    <cfRule type="containsText" dxfId="181" priority="685" operator="containsText" text="new orleans">
      <formula>NOT(ISERROR(SEARCH("new orleans",M1)))</formula>
    </cfRule>
    <cfRule type="containsText" dxfId="180" priority="686" operator="containsText" text="nashville">
      <formula>NOT(ISERROR(SEARCH("nashville",M1)))</formula>
    </cfRule>
    <cfRule type="containsText" dxfId="179" priority="687" operator="containsText" text="missoula">
      <formula>NOT(ISERROR(SEARCH("missoula",M1)))</formula>
    </cfRule>
    <cfRule type="containsText" dxfId="178" priority="688" operator="containsText" text="minneapolis">
      <formula>NOT(ISERROR(SEARCH("minneapolis",M1)))</formula>
    </cfRule>
    <cfRule type="containsText" dxfId="177" priority="689" operator="containsText" text="milwaukee">
      <formula>NOT(ISERROR(SEARCH("milwaukee",M1)))</formula>
    </cfRule>
    <cfRule type="containsText" dxfId="176" priority="690" operator="containsText" text="memphis">
      <formula>NOT(ISERROR(SEARCH("memphis",M1)))</formula>
    </cfRule>
    <cfRule type="containsText" dxfId="175" priority="691" operator="containsText" text="louisville">
      <formula>NOT(ISERROR(SEARCH("louisville",M1)))</formula>
    </cfRule>
    <cfRule type="containsText" dxfId="174" priority="692" operator="containsText" text="los angeles">
      <formula>NOT(ISERROR(SEARCH("los angeles",M1)))</formula>
    </cfRule>
    <cfRule type="containsText" dxfId="173" priority="693" operator="containsText" text="long beach">
      <formula>NOT(ISERROR(SEARCH("long beach",M1)))</formula>
    </cfRule>
    <cfRule type="containsText" dxfId="172" priority="694" operator="containsText" text="las vegas">
      <formula>NOT(ISERROR(SEARCH("las vegas",M1)))</formula>
    </cfRule>
    <cfRule type="containsText" dxfId="171" priority="695" operator="containsText" text="indianapolis">
      <formula>NOT(ISERROR(SEARCH("indianapolis",M1)))</formula>
    </cfRule>
    <cfRule type="containsText" dxfId="170" priority="696" operator="containsText" text="houston">
      <formula>NOT(ISERROR(SEARCH("houston",M1)))</formula>
    </cfRule>
    <cfRule type="containsText" dxfId="169" priority="697" operator="containsText" text="honolulu">
      <formula>NOT(ISERROR(SEARCH("honolulu",M1)))</formula>
    </cfRule>
    <cfRule type="containsText" dxfId="168" priority="698" operator="containsText" text="fort worth">
      <formula>NOT(ISERROR(SEARCH("fort worth",M1)))</formula>
    </cfRule>
    <cfRule type="containsText" dxfId="167" priority="699" operator="containsText" text="arlington">
      <formula>NOT(ISERROR(SEARCH("arlington",M1)))</formula>
    </cfRule>
    <cfRule type="containsText" dxfId="166" priority="700" operator="containsText" text="el paso">
      <formula>NOT(ISERROR(SEARCH("el paso",M1)))</formula>
    </cfRule>
    <cfRule type="containsText" dxfId="165" priority="701" operator="containsText" text="detroit">
      <formula>NOT(ISERROR(SEARCH("detroit",M1)))</formula>
    </cfRule>
    <cfRule type="containsText" dxfId="164" priority="702" operator="containsText" text="columbus">
      <formula>NOT(ISERROR(SEARCH("columbus",M1)))</formula>
    </cfRule>
    <cfRule type="containsText" dxfId="163" priority="703" operator="containsText" text="colorado springs">
      <formula>NOT(ISERROR(SEARCH("colorado springs",M1)))</formula>
    </cfRule>
    <cfRule type="containsText" dxfId="162" priority="704" operator="containsText" text="charlotte">
      <formula>NOT(ISERROR(SEARCH("charlotte",M1)))</formula>
    </cfRule>
    <cfRule type="containsText" dxfId="161" priority="705" operator="containsText" text="bellingham">
      <formula>NOT(ISERROR(SEARCH("bellingham",M1)))</formula>
    </cfRule>
    <cfRule type="containsText" dxfId="160" priority="706" operator="containsText" text="baton rouge">
      <formula>NOT(ISERROR(SEARCH("baton rouge",M1)))</formula>
    </cfRule>
    <cfRule type="containsText" dxfId="159" priority="707" operator="containsText" text="atlanta">
      <formula>NOT(ISERROR(SEARCH("atlanta",M1)))</formula>
    </cfRule>
    <cfRule type="containsText" dxfId="158" priority="708" operator="containsText" text="anchorage">
      <formula>NOT(ISERROR(SEARCH("anchorage",M1)))</formula>
    </cfRule>
    <cfRule type="containsText" dxfId="157" priority="709" operator="containsText" text="albuquerque">
      <formula>NOT(ISERROR(SEARCH("albuquerque",M1)))</formula>
    </cfRule>
    <cfRule type="containsText" dxfId="156" priority="710" operator="containsText" text="albany">
      <formula>NOT(ISERROR(SEARCH("albany",M1)))</formula>
    </cfRule>
  </conditionalFormatting>
  <conditionalFormatting sqref="O1">
    <cfRule type="containsText" dxfId="155" priority="498" operator="containsText" text="fresno">
      <formula>NOT(ISERROR(SEARCH("fresno",O1)))</formula>
    </cfRule>
    <cfRule type="containsText" dxfId="154" priority="499" operator="containsText" text="wichita">
      <formula>NOT(ISERROR(SEARCH("wichita",O1)))</formula>
    </cfRule>
    <cfRule type="containsText" dxfId="153" priority="500" operator="containsText" text="washington">
      <formula>NOT(ISERROR(SEARCH("washington",O1)))</formula>
    </cfRule>
    <cfRule type="containsText" dxfId="152" priority="501" operator="containsText" text="virginia beach">
      <formula>NOT(ISERROR(SEARCH("virginia beach",O1)))</formula>
    </cfRule>
    <cfRule type="containsText" dxfId="151" priority="502" operator="containsText" text="tulsa">
      <formula>NOT(ISERROR(SEARCH("tulsa",O1)))</formula>
    </cfRule>
    <cfRule type="containsText" dxfId="150" priority="503" operator="containsText" text="tucson">
      <formula>NOT(ISERROR(SEARCH("tucson",O1)))</formula>
    </cfRule>
    <cfRule type="containsText" dxfId="149" priority="504" operator="containsText" text="st. louis">
      <formula>NOT(ISERROR(SEARCH("st. louis",O1)))</formula>
    </cfRule>
    <cfRule type="containsText" dxfId="148" priority="505" operator="containsText" text="spokane">
      <formula>NOT(ISERROR(SEARCH("spokane",O1)))</formula>
    </cfRule>
    <cfRule type="containsText" dxfId="147" priority="506" operator="containsText" text="seattle">
      <formula>NOT(ISERROR(SEARCH("seattle",O1)))</formula>
    </cfRule>
    <cfRule type="containsText" dxfId="146" priority="507" operator="containsText" text="san jose">
      <formula>NOT(ISERROR(SEARCH("san jose",O1)))</formula>
    </cfRule>
    <cfRule type="containsText" dxfId="145" priority="508" operator="containsText" text="san francisco">
      <formula>NOT(ISERROR(SEARCH("san francisco",O1)))</formula>
    </cfRule>
    <cfRule type="containsText" dxfId="144" priority="509" operator="containsText" text="san diego">
      <formula>NOT(ISERROR(SEARCH("san diego",O1)))</formula>
    </cfRule>
    <cfRule type="containsText" dxfId="143" priority="510" operator="containsText" text="san antonio">
      <formula>NOT(ISERROR(SEARCH("san antonio",O1)))</formula>
    </cfRule>
    <cfRule type="containsText" dxfId="142" priority="511" operator="containsText" text="salt lake city">
      <formula>NOT(ISERROR(SEARCH("salt lake city",O1)))</formula>
    </cfRule>
    <cfRule type="containsText" dxfId="141" priority="512" operator="containsText" text="sacramento">
      <formula>NOT(ISERROR(SEARCH("sacramento",O1)))</formula>
    </cfRule>
    <cfRule type="containsText" dxfId="140" priority="513" operator="containsText" text="davis">
      <formula>NOT(ISERROR(SEARCH("davis",O1)))</formula>
    </cfRule>
    <cfRule type="containsText" dxfId="139" priority="514" operator="containsText" text="raleigh">
      <formula>NOT(ISERROR(SEARCH("raleigh",O1)))</formula>
    </cfRule>
    <cfRule type="containsText" dxfId="138" priority="515" operator="containsText" text="portland">
      <formula>NOT(ISERROR(SEARCH("portland",O1)))</formula>
    </cfRule>
    <cfRule type="containsText" dxfId="137" priority="516" operator="containsText" text="pittsburgh">
      <formula>NOT(ISERROR(SEARCH("pittsburgh",O1)))</formula>
    </cfRule>
    <cfRule type="containsText" dxfId="136" priority="517" operator="containsText" text="phoenix">
      <formula>NOT(ISERROR(SEARCH("phoenix",O1)))</formula>
    </cfRule>
    <cfRule type="containsText" dxfId="135" priority="518" operator="containsText" text="mesa">
      <formula>NOT(ISERROR(SEARCH("mesa",O1)))</formula>
    </cfRule>
    <cfRule type="containsText" dxfId="134" priority="519" operator="containsText" text="philadelphia">
      <formula>NOT(ISERROR(SEARCH("philadelphia",O1)))</formula>
    </cfRule>
    <cfRule type="containsText" dxfId="133" priority="520" operator="containsText" text="omaha">
      <formula>NOT(ISERROR(SEARCH("omaha",O1)))</formula>
    </cfRule>
    <cfRule type="containsText" dxfId="132" priority="521" operator="containsText" text="oklahoma city">
      <formula>NOT(ISERROR(SEARCH("oklahoma city",O1)))</formula>
    </cfRule>
    <cfRule type="containsText" dxfId="131" priority="522" operator="containsText" text="oakland">
      <formula>NOT(ISERROR(SEARCH("oakland",O1)))</formula>
    </cfRule>
    <cfRule type="containsText" dxfId="130" priority="523" operator="containsText" text="new york">
      <formula>NOT(ISERROR(SEARCH("new york",O1)))</formula>
    </cfRule>
    <cfRule type="containsText" dxfId="129" priority="524" operator="containsText" text="miami">
      <formula>NOT(ISERROR(SEARCH("miami",O1)))</formula>
    </cfRule>
    <cfRule type="containsText" dxfId="128" priority="525" operator="containsText" text="madison">
      <formula>NOT(ISERROR(SEARCH("madison",O1)))</formula>
    </cfRule>
    <cfRule type="containsText" dxfId="127" priority="526" operator="containsText" text="kansas city">
      <formula>NOT(ISERROR(SEARCH("kansas city",O1)))</formula>
    </cfRule>
    <cfRule type="containsText" dxfId="126" priority="527" operator="containsText" text="jacksonville">
      <formula>NOT(ISERROR(SEARCH("jacksonville",O1)))</formula>
    </cfRule>
    <cfRule type="containsText" dxfId="125" priority="528" operator="containsText" text="fort collins">
      <formula>NOT(ISERROR(SEARCH("fort collins",O1)))</formula>
    </cfRule>
    <cfRule type="containsText" dxfId="124" priority="529" operator="containsText" text="eugene">
      <formula>NOT(ISERROR(SEARCH("eugene",O1)))</formula>
    </cfRule>
    <cfRule type="containsText" dxfId="123" priority="530" operator="containsText" text="denver">
      <formula>NOT(ISERROR(SEARCH("denver",O1)))</formula>
    </cfRule>
    <cfRule type="containsText" dxfId="122" priority="531" operator="containsText" text="dallas">
      <formula>NOT(ISERROR(SEARCH("dallas",O1)))</formula>
    </cfRule>
    <cfRule type="containsText" dxfId="121" priority="532" operator="containsText" text="cleveland">
      <formula>NOT(ISERROR(SEARCH("cleveland",O1)))</formula>
    </cfRule>
    <cfRule type="containsText" dxfId="120" priority="533" operator="containsText" text="chicago">
      <formula>NOT(ISERROR(SEARCH("chicago",O1)))</formula>
    </cfRule>
    <cfRule type="containsText" dxfId="119" priority="534" operator="containsText" text="chattanooga">
      <formula>NOT(ISERROR(SEARCH("chattanooga",O1)))</formula>
    </cfRule>
    <cfRule type="containsText" dxfId="118" priority="535" operator="containsText" text="charleston">
      <formula>NOT(ISERROR(SEARCH("charleston",O1)))</formula>
    </cfRule>
    <cfRule type="containsText" dxfId="117" priority="536" operator="containsText" text="burlington">
      <formula>NOT(ISERROR(SEARCH("burlington",O1)))</formula>
    </cfRule>
    <cfRule type="containsText" dxfId="116" priority="537" operator="containsText" text="boulder">
      <formula>NOT(ISERROR(SEARCH("boulder",O1)))</formula>
    </cfRule>
    <cfRule type="containsText" dxfId="115" priority="538" operator="containsText" text="boston">
      <formula>NOT(ISERROR(SEARCH("boston",O1)))</formula>
    </cfRule>
    <cfRule type="containsText" dxfId="114" priority="539" operator="containsText" text="baltimore">
      <formula>NOT(ISERROR(SEARCH("baltimore",O1)))</formula>
    </cfRule>
    <cfRule type="containsText" dxfId="113" priority="540" operator="containsText" text="austin">
      <formula>NOT(ISERROR(SEARCH("austin",O1)))</formula>
    </cfRule>
    <cfRule type="containsText" dxfId="112" priority="541" operator="containsText" text="austin">
      <formula>NOT(ISERROR(SEARCH("austin",O1)))</formula>
    </cfRule>
    <cfRule type="containsText" dxfId="111" priority="542" operator="containsText" text="baltimore">
      <formula>NOT(ISERROR(SEARCH("baltimore",O1)))</formula>
    </cfRule>
    <cfRule type="containsText" dxfId="110" priority="543" operator="containsText" text="new orleans">
      <formula>NOT(ISERROR(SEARCH("new orleans",O1)))</formula>
    </cfRule>
    <cfRule type="containsText" dxfId="109" priority="544" operator="containsText" text="nashville">
      <formula>NOT(ISERROR(SEARCH("nashville",O1)))</formula>
    </cfRule>
    <cfRule type="containsText" dxfId="108" priority="545" operator="containsText" text="missoula">
      <formula>NOT(ISERROR(SEARCH("missoula",O1)))</formula>
    </cfRule>
    <cfRule type="containsText" dxfId="107" priority="546" operator="containsText" text="minneapolis">
      <formula>NOT(ISERROR(SEARCH("minneapolis",O1)))</formula>
    </cfRule>
    <cfRule type="containsText" dxfId="106" priority="547" operator="containsText" text="milwaukee">
      <formula>NOT(ISERROR(SEARCH("milwaukee",O1)))</formula>
    </cfRule>
    <cfRule type="containsText" dxfId="105" priority="548" operator="containsText" text="memphis">
      <formula>NOT(ISERROR(SEARCH("memphis",O1)))</formula>
    </cfRule>
    <cfRule type="containsText" dxfId="104" priority="549" operator="containsText" text="louisville">
      <formula>NOT(ISERROR(SEARCH("louisville",O1)))</formula>
    </cfRule>
    <cfRule type="containsText" dxfId="103" priority="550" operator="containsText" text="los angeles">
      <formula>NOT(ISERROR(SEARCH("los angeles",O1)))</formula>
    </cfRule>
    <cfRule type="containsText" dxfId="102" priority="551" operator="containsText" text="long beach">
      <formula>NOT(ISERROR(SEARCH("long beach",O1)))</formula>
    </cfRule>
    <cfRule type="containsText" dxfId="101" priority="552" operator="containsText" text="las vegas">
      <formula>NOT(ISERROR(SEARCH("las vegas",O1)))</formula>
    </cfRule>
    <cfRule type="containsText" dxfId="100" priority="553" operator="containsText" text="indianapolis">
      <formula>NOT(ISERROR(SEARCH("indianapolis",O1)))</formula>
    </cfRule>
    <cfRule type="containsText" dxfId="99" priority="554" operator="containsText" text="houston">
      <formula>NOT(ISERROR(SEARCH("houston",O1)))</formula>
    </cfRule>
    <cfRule type="containsText" dxfId="98" priority="555" operator="containsText" text="honolulu">
      <formula>NOT(ISERROR(SEARCH("honolulu",O1)))</formula>
    </cfRule>
    <cfRule type="containsText" dxfId="97" priority="556" operator="containsText" text="fort worth">
      <formula>NOT(ISERROR(SEARCH("fort worth",O1)))</formula>
    </cfRule>
    <cfRule type="containsText" dxfId="96" priority="557" operator="containsText" text="arlington">
      <formula>NOT(ISERROR(SEARCH("arlington",O1)))</formula>
    </cfRule>
    <cfRule type="containsText" dxfId="95" priority="558" operator="containsText" text="el paso">
      <formula>NOT(ISERROR(SEARCH("el paso",O1)))</formula>
    </cfRule>
    <cfRule type="containsText" dxfId="94" priority="559" operator="containsText" text="detroit">
      <formula>NOT(ISERROR(SEARCH("detroit",O1)))</formula>
    </cfRule>
    <cfRule type="containsText" dxfId="93" priority="560" operator="containsText" text="columbus">
      <formula>NOT(ISERROR(SEARCH("columbus",O1)))</formula>
    </cfRule>
    <cfRule type="containsText" dxfId="92" priority="561" operator="containsText" text="colorado springs">
      <formula>NOT(ISERROR(SEARCH("colorado springs",O1)))</formula>
    </cfRule>
    <cfRule type="containsText" dxfId="91" priority="562" operator="containsText" text="charlotte">
      <formula>NOT(ISERROR(SEARCH("charlotte",O1)))</formula>
    </cfRule>
    <cfRule type="containsText" dxfId="90" priority="563" operator="containsText" text="bellingham">
      <formula>NOT(ISERROR(SEARCH("bellingham",O1)))</formula>
    </cfRule>
    <cfRule type="containsText" dxfId="89" priority="564" operator="containsText" text="baton rouge">
      <formula>NOT(ISERROR(SEARCH("baton rouge",O1)))</formula>
    </cfRule>
    <cfRule type="containsText" dxfId="88" priority="565" operator="containsText" text="atlanta">
      <formula>NOT(ISERROR(SEARCH("atlanta",O1)))</formula>
    </cfRule>
    <cfRule type="containsText" dxfId="87" priority="566" operator="containsText" text="anchorage">
      <formula>NOT(ISERROR(SEARCH("anchorage",O1)))</formula>
    </cfRule>
    <cfRule type="containsText" dxfId="86" priority="567" operator="containsText" text="albuquerque">
      <formula>NOT(ISERROR(SEARCH("albuquerque",O1)))</formula>
    </cfRule>
    <cfRule type="containsText" dxfId="85" priority="568" operator="containsText" text="albany">
      <formula>NOT(ISERROR(SEARCH("albany",O1)))</formula>
    </cfRule>
  </conditionalFormatting>
  <conditionalFormatting sqref="Q1">
    <cfRule type="containsText" dxfId="84" priority="356" operator="containsText" text="fresno">
      <formula>NOT(ISERROR(SEARCH("fresno",Q1)))</formula>
    </cfRule>
    <cfRule type="containsText" dxfId="83" priority="357" operator="containsText" text="wichita">
      <formula>NOT(ISERROR(SEARCH("wichita",Q1)))</formula>
    </cfRule>
    <cfRule type="containsText" dxfId="82" priority="358" operator="containsText" text="washington">
      <formula>NOT(ISERROR(SEARCH("washington",Q1)))</formula>
    </cfRule>
    <cfRule type="containsText" dxfId="81" priority="359" operator="containsText" text="virginia beach">
      <formula>NOT(ISERROR(SEARCH("virginia beach",Q1)))</formula>
    </cfRule>
    <cfRule type="containsText" dxfId="80" priority="360" operator="containsText" text="tulsa">
      <formula>NOT(ISERROR(SEARCH("tulsa",Q1)))</formula>
    </cfRule>
    <cfRule type="containsText" dxfId="79" priority="361" operator="containsText" text="tucson">
      <formula>NOT(ISERROR(SEARCH("tucson",Q1)))</formula>
    </cfRule>
    <cfRule type="containsText" dxfId="78" priority="362" operator="containsText" text="st. louis">
      <formula>NOT(ISERROR(SEARCH("st. louis",Q1)))</formula>
    </cfRule>
    <cfRule type="containsText" dxfId="77" priority="363" operator="containsText" text="spokane">
      <formula>NOT(ISERROR(SEARCH("spokane",Q1)))</formula>
    </cfRule>
    <cfRule type="containsText" dxfId="76" priority="364" operator="containsText" text="seattle">
      <formula>NOT(ISERROR(SEARCH("seattle",Q1)))</formula>
    </cfRule>
    <cfRule type="containsText" dxfId="75" priority="365" operator="containsText" text="san jose">
      <formula>NOT(ISERROR(SEARCH("san jose",Q1)))</formula>
    </cfRule>
    <cfRule type="containsText" dxfId="74" priority="366" operator="containsText" text="san francisco">
      <formula>NOT(ISERROR(SEARCH("san francisco",Q1)))</formula>
    </cfRule>
    <cfRule type="containsText" dxfId="73" priority="367" operator="containsText" text="san diego">
      <formula>NOT(ISERROR(SEARCH("san diego",Q1)))</formula>
    </cfRule>
    <cfRule type="containsText" dxfId="72" priority="368" operator="containsText" text="san antonio">
      <formula>NOT(ISERROR(SEARCH("san antonio",Q1)))</formula>
    </cfRule>
    <cfRule type="containsText" dxfId="71" priority="369" operator="containsText" text="salt lake city">
      <formula>NOT(ISERROR(SEARCH("salt lake city",Q1)))</formula>
    </cfRule>
    <cfRule type="containsText" dxfId="70" priority="370" operator="containsText" text="sacramento">
      <formula>NOT(ISERROR(SEARCH("sacramento",Q1)))</formula>
    </cfRule>
    <cfRule type="containsText" dxfId="69" priority="371" operator="containsText" text="davis">
      <formula>NOT(ISERROR(SEARCH("davis",Q1)))</formula>
    </cfRule>
    <cfRule type="containsText" dxfId="68" priority="372" operator="containsText" text="raleigh">
      <formula>NOT(ISERROR(SEARCH("raleigh",Q1)))</formula>
    </cfRule>
    <cfRule type="containsText" dxfId="67" priority="373" operator="containsText" text="portland">
      <formula>NOT(ISERROR(SEARCH("portland",Q1)))</formula>
    </cfRule>
    <cfRule type="containsText" dxfId="66" priority="374" operator="containsText" text="pittsburgh">
      <formula>NOT(ISERROR(SEARCH("pittsburgh",Q1)))</formula>
    </cfRule>
    <cfRule type="containsText" dxfId="65" priority="375" operator="containsText" text="phoenix">
      <formula>NOT(ISERROR(SEARCH("phoenix",Q1)))</formula>
    </cfRule>
    <cfRule type="containsText" dxfId="64" priority="376" operator="containsText" text="mesa">
      <formula>NOT(ISERROR(SEARCH("mesa",Q1)))</formula>
    </cfRule>
    <cfRule type="containsText" dxfId="63" priority="377" operator="containsText" text="philadelphia">
      <formula>NOT(ISERROR(SEARCH("philadelphia",Q1)))</formula>
    </cfRule>
    <cfRule type="containsText" dxfId="62" priority="378" operator="containsText" text="omaha">
      <formula>NOT(ISERROR(SEARCH("omaha",Q1)))</formula>
    </cfRule>
    <cfRule type="containsText" dxfId="61" priority="379" operator="containsText" text="oklahoma city">
      <formula>NOT(ISERROR(SEARCH("oklahoma city",Q1)))</formula>
    </cfRule>
    <cfRule type="containsText" dxfId="60" priority="380" operator="containsText" text="oakland">
      <formula>NOT(ISERROR(SEARCH("oakland",Q1)))</formula>
    </cfRule>
    <cfRule type="containsText" dxfId="59" priority="381" operator="containsText" text="new york">
      <formula>NOT(ISERROR(SEARCH("new york",Q1)))</formula>
    </cfRule>
    <cfRule type="containsText" dxfId="58" priority="382" operator="containsText" text="miami">
      <formula>NOT(ISERROR(SEARCH("miami",Q1)))</formula>
    </cfRule>
    <cfRule type="containsText" dxfId="57" priority="383" operator="containsText" text="madison">
      <formula>NOT(ISERROR(SEARCH("madison",Q1)))</formula>
    </cfRule>
    <cfRule type="containsText" dxfId="56" priority="384" operator="containsText" text="kansas city">
      <formula>NOT(ISERROR(SEARCH("kansas city",Q1)))</formula>
    </cfRule>
    <cfRule type="containsText" dxfId="55" priority="385" operator="containsText" text="jacksonville">
      <formula>NOT(ISERROR(SEARCH("jacksonville",Q1)))</formula>
    </cfRule>
    <cfRule type="containsText" dxfId="54" priority="386" operator="containsText" text="fort collins">
      <formula>NOT(ISERROR(SEARCH("fort collins",Q1)))</formula>
    </cfRule>
    <cfRule type="containsText" dxfId="53" priority="387" operator="containsText" text="eugene">
      <formula>NOT(ISERROR(SEARCH("eugene",Q1)))</formula>
    </cfRule>
    <cfRule type="containsText" dxfId="52" priority="388" operator="containsText" text="denver">
      <formula>NOT(ISERROR(SEARCH("denver",Q1)))</formula>
    </cfRule>
    <cfRule type="containsText" dxfId="51" priority="389" operator="containsText" text="dallas">
      <formula>NOT(ISERROR(SEARCH("dallas",Q1)))</formula>
    </cfRule>
    <cfRule type="containsText" dxfId="50" priority="390" operator="containsText" text="cleveland">
      <formula>NOT(ISERROR(SEARCH("cleveland",Q1)))</formula>
    </cfRule>
    <cfRule type="containsText" dxfId="49" priority="391" operator="containsText" text="chicago">
      <formula>NOT(ISERROR(SEARCH("chicago",Q1)))</formula>
    </cfRule>
    <cfRule type="containsText" dxfId="48" priority="392" operator="containsText" text="chattanooga">
      <formula>NOT(ISERROR(SEARCH("chattanooga",Q1)))</formula>
    </cfRule>
    <cfRule type="containsText" dxfId="47" priority="393" operator="containsText" text="charleston">
      <formula>NOT(ISERROR(SEARCH("charleston",Q1)))</formula>
    </cfRule>
    <cfRule type="containsText" dxfId="46" priority="394" operator="containsText" text="burlington">
      <formula>NOT(ISERROR(SEARCH("burlington",Q1)))</formula>
    </cfRule>
    <cfRule type="containsText" dxfId="45" priority="395" operator="containsText" text="boulder">
      <formula>NOT(ISERROR(SEARCH("boulder",Q1)))</formula>
    </cfRule>
    <cfRule type="containsText" dxfId="44" priority="396" operator="containsText" text="boston">
      <formula>NOT(ISERROR(SEARCH("boston",Q1)))</formula>
    </cfRule>
    <cfRule type="containsText" dxfId="43" priority="397" operator="containsText" text="baltimore">
      <formula>NOT(ISERROR(SEARCH("baltimore",Q1)))</formula>
    </cfRule>
    <cfRule type="containsText" dxfId="42" priority="398" operator="containsText" text="austin">
      <formula>NOT(ISERROR(SEARCH("austin",Q1)))</formula>
    </cfRule>
    <cfRule type="containsText" dxfId="41" priority="399" operator="containsText" text="austin">
      <formula>NOT(ISERROR(SEARCH("austin",Q1)))</formula>
    </cfRule>
    <cfRule type="containsText" dxfId="40" priority="400" operator="containsText" text="baltimore">
      <formula>NOT(ISERROR(SEARCH("baltimore",Q1)))</formula>
    </cfRule>
    <cfRule type="containsText" dxfId="39" priority="401" operator="containsText" text="new orleans">
      <formula>NOT(ISERROR(SEARCH("new orleans",Q1)))</formula>
    </cfRule>
    <cfRule type="containsText" dxfId="38" priority="402" operator="containsText" text="nashville">
      <formula>NOT(ISERROR(SEARCH("nashville",Q1)))</formula>
    </cfRule>
    <cfRule type="containsText" dxfId="37" priority="403" operator="containsText" text="missoula">
      <formula>NOT(ISERROR(SEARCH("missoula",Q1)))</formula>
    </cfRule>
    <cfRule type="containsText" dxfId="36" priority="404" operator="containsText" text="minneapolis">
      <formula>NOT(ISERROR(SEARCH("minneapolis",Q1)))</formula>
    </cfRule>
    <cfRule type="containsText" dxfId="35" priority="405" operator="containsText" text="milwaukee">
      <formula>NOT(ISERROR(SEARCH("milwaukee",Q1)))</formula>
    </cfRule>
    <cfRule type="containsText" dxfId="34" priority="406" operator="containsText" text="memphis">
      <formula>NOT(ISERROR(SEARCH("memphis",Q1)))</formula>
    </cfRule>
    <cfRule type="containsText" dxfId="33" priority="407" operator="containsText" text="louisville">
      <formula>NOT(ISERROR(SEARCH("louisville",Q1)))</formula>
    </cfRule>
    <cfRule type="containsText" dxfId="32" priority="408" operator="containsText" text="los angeles">
      <formula>NOT(ISERROR(SEARCH("los angeles",Q1)))</formula>
    </cfRule>
    <cfRule type="containsText" dxfId="31" priority="409" operator="containsText" text="long beach">
      <formula>NOT(ISERROR(SEARCH("long beach",Q1)))</formula>
    </cfRule>
    <cfRule type="containsText" dxfId="30" priority="410" operator="containsText" text="las vegas">
      <formula>NOT(ISERROR(SEARCH("las vegas",Q1)))</formula>
    </cfRule>
    <cfRule type="containsText" dxfId="29" priority="411" operator="containsText" text="indianapolis">
      <formula>NOT(ISERROR(SEARCH("indianapolis",Q1)))</formula>
    </cfRule>
    <cfRule type="containsText" dxfId="28" priority="412" operator="containsText" text="houston">
      <formula>NOT(ISERROR(SEARCH("houston",Q1)))</formula>
    </cfRule>
    <cfRule type="containsText" dxfId="27" priority="413" operator="containsText" text="honolulu">
      <formula>NOT(ISERROR(SEARCH("honolulu",Q1)))</formula>
    </cfRule>
    <cfRule type="containsText" dxfId="26" priority="414" operator="containsText" text="fort worth">
      <formula>NOT(ISERROR(SEARCH("fort worth",Q1)))</formula>
    </cfRule>
    <cfRule type="containsText" dxfId="25" priority="415" operator="containsText" text="arlington">
      <formula>NOT(ISERROR(SEARCH("arlington",Q1)))</formula>
    </cfRule>
    <cfRule type="containsText" dxfId="24" priority="416" operator="containsText" text="el paso">
      <formula>NOT(ISERROR(SEARCH("el paso",Q1)))</formula>
    </cfRule>
    <cfRule type="containsText" dxfId="23" priority="417" operator="containsText" text="detroit">
      <formula>NOT(ISERROR(SEARCH("detroit",Q1)))</formula>
    </cfRule>
    <cfRule type="containsText" dxfId="22" priority="418" operator="containsText" text="columbus">
      <formula>NOT(ISERROR(SEARCH("columbus",Q1)))</formula>
    </cfRule>
    <cfRule type="containsText" dxfId="21" priority="419" operator="containsText" text="colorado springs">
      <formula>NOT(ISERROR(SEARCH("colorado springs",Q1)))</formula>
    </cfRule>
    <cfRule type="containsText" dxfId="20" priority="420" operator="containsText" text="charlotte">
      <formula>NOT(ISERROR(SEARCH("charlotte",Q1)))</formula>
    </cfRule>
    <cfRule type="containsText" dxfId="19" priority="421" operator="containsText" text="bellingham">
      <formula>NOT(ISERROR(SEARCH("bellingham",Q1)))</formula>
    </cfRule>
    <cfRule type="containsText" dxfId="18" priority="422" operator="containsText" text="baton rouge">
      <formula>NOT(ISERROR(SEARCH("baton rouge",Q1)))</formula>
    </cfRule>
    <cfRule type="containsText" dxfId="17" priority="423" operator="containsText" text="atlanta">
      <formula>NOT(ISERROR(SEARCH("atlanta",Q1)))</formula>
    </cfRule>
    <cfRule type="containsText" dxfId="16" priority="424" operator="containsText" text="anchorage">
      <formula>NOT(ISERROR(SEARCH("anchorage",Q1)))</formula>
    </cfRule>
    <cfRule type="containsText" dxfId="15" priority="425" operator="containsText" text="albuquerque">
      <formula>NOT(ISERROR(SEARCH("albuquerque",Q1)))</formula>
    </cfRule>
    <cfRule type="containsText" dxfId="14" priority="426" operator="containsText" text="albany">
      <formula>NOT(ISERROR(SEARCH("albany",Q1)))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workbookViewId="0">
      <selection activeCell="D1" activeCellId="1" sqref="A1:A1048576 D1:D1048576"/>
    </sheetView>
  </sheetViews>
  <sheetFormatPr defaultRowHeight="15" x14ac:dyDescent="0.25"/>
  <cols>
    <col min="1" max="1" width="9.140625" style="17"/>
    <col min="3" max="4" width="9.140625" style="17"/>
  </cols>
  <sheetData>
    <row r="1" spans="1:7" x14ac:dyDescent="0.25">
      <c r="A1" s="2" t="s">
        <v>0</v>
      </c>
      <c r="B1" s="17">
        <v>2019</v>
      </c>
      <c r="C1" s="17">
        <v>2014</v>
      </c>
      <c r="D1" s="17" t="s">
        <v>348</v>
      </c>
      <c r="E1" s="2" t="s">
        <v>0</v>
      </c>
      <c r="F1" s="2" t="s">
        <v>1</v>
      </c>
      <c r="G1" s="3" t="s">
        <v>2</v>
      </c>
    </row>
    <row r="2" spans="1:7" x14ac:dyDescent="0.25">
      <c r="A2" s="10" t="s">
        <v>99</v>
      </c>
      <c r="B2" s="17">
        <v>10.82</v>
      </c>
      <c r="D2" s="16" t="e">
        <f>(B2-C2)/C2</f>
        <v>#DIV/0!</v>
      </c>
      <c r="E2" s="10" t="s">
        <v>99</v>
      </c>
      <c r="F2" s="11" t="s">
        <v>100</v>
      </c>
      <c r="G2" s="17" t="s">
        <v>101</v>
      </c>
    </row>
    <row r="3" spans="1:7" x14ac:dyDescent="0.25">
      <c r="A3" s="4" t="s">
        <v>3</v>
      </c>
      <c r="B3" s="17">
        <v>8.8699999999999992</v>
      </c>
      <c r="C3" s="17">
        <v>10.52</v>
      </c>
      <c r="D3" s="16">
        <f t="shared" ref="D3:D66" si="0">(B3-C3)/C3</f>
        <v>-0.15684410646387836</v>
      </c>
      <c r="E3" s="4" t="s">
        <v>3</v>
      </c>
      <c r="F3" s="5" t="s">
        <v>4</v>
      </c>
      <c r="G3" s="6" t="s">
        <v>5</v>
      </c>
    </row>
    <row r="4" spans="1:7" x14ac:dyDescent="0.25">
      <c r="A4" s="10" t="s">
        <v>102</v>
      </c>
      <c r="B4" s="17">
        <v>9.44</v>
      </c>
      <c r="C4" s="17">
        <v>8.18</v>
      </c>
      <c r="D4" s="16">
        <f t="shared" si="0"/>
        <v>0.15403422982885084</v>
      </c>
      <c r="E4" s="10" t="s">
        <v>102</v>
      </c>
      <c r="F4" s="11" t="s">
        <v>100</v>
      </c>
      <c r="G4" s="17" t="s">
        <v>103</v>
      </c>
    </row>
    <row r="5" spans="1:7" x14ac:dyDescent="0.25">
      <c r="A5" s="4" t="s">
        <v>8</v>
      </c>
      <c r="B5" s="17">
        <v>6.64</v>
      </c>
      <c r="C5" s="17">
        <v>7.54</v>
      </c>
      <c r="D5" s="16">
        <f t="shared" si="0"/>
        <v>-0.11936339522546424</v>
      </c>
      <c r="E5" s="4" t="s">
        <v>8</v>
      </c>
      <c r="F5" s="5" t="s">
        <v>4</v>
      </c>
      <c r="G5" s="17" t="s">
        <v>9</v>
      </c>
    </row>
    <row r="6" spans="1:7" x14ac:dyDescent="0.25">
      <c r="A6" s="7" t="s">
        <v>10</v>
      </c>
      <c r="B6" s="17">
        <v>8.0500000000000007</v>
      </c>
      <c r="C6" s="17">
        <v>6.81</v>
      </c>
      <c r="D6" s="16">
        <f t="shared" si="0"/>
        <v>0.18208516886931</v>
      </c>
      <c r="E6" s="7" t="s">
        <v>10</v>
      </c>
      <c r="F6" s="5" t="s">
        <v>4</v>
      </c>
      <c r="G6" s="17" t="s">
        <v>11</v>
      </c>
    </row>
    <row r="7" spans="1:7" x14ac:dyDescent="0.25">
      <c r="A7" s="4" t="s">
        <v>12</v>
      </c>
      <c r="B7" s="17">
        <v>10.11</v>
      </c>
      <c r="C7" s="17">
        <v>8.9700000000000006</v>
      </c>
      <c r="D7" s="16">
        <f t="shared" si="0"/>
        <v>0.12709030100334434</v>
      </c>
      <c r="E7" s="4" t="s">
        <v>12</v>
      </c>
      <c r="F7" s="5" t="s">
        <v>4</v>
      </c>
      <c r="G7" s="17" t="s">
        <v>13</v>
      </c>
    </row>
    <row r="8" spans="1:7" x14ac:dyDescent="0.25">
      <c r="A8" s="10" t="s">
        <v>104</v>
      </c>
      <c r="B8" s="17">
        <v>6.79</v>
      </c>
      <c r="C8" s="17">
        <v>5.98</v>
      </c>
      <c r="D8" s="16">
        <f t="shared" si="0"/>
        <v>0.13545150501672235</v>
      </c>
      <c r="E8" s="10" t="s">
        <v>104</v>
      </c>
      <c r="F8" s="11" t="s">
        <v>100</v>
      </c>
      <c r="G8" s="17" t="s">
        <v>105</v>
      </c>
    </row>
    <row r="9" spans="1:7" x14ac:dyDescent="0.25">
      <c r="A9" s="10" t="s">
        <v>106</v>
      </c>
      <c r="B9" s="17"/>
      <c r="D9" s="16" t="e">
        <f t="shared" si="0"/>
        <v>#DIV/0!</v>
      </c>
      <c r="E9" s="10" t="s">
        <v>106</v>
      </c>
      <c r="F9" s="11" t="s">
        <v>100</v>
      </c>
      <c r="G9" s="15" t="s">
        <v>106</v>
      </c>
    </row>
    <row r="10" spans="1:7" x14ac:dyDescent="0.25">
      <c r="A10" s="4" t="s">
        <v>14</v>
      </c>
      <c r="B10" s="17">
        <v>10.06</v>
      </c>
      <c r="C10" s="17">
        <v>10.63</v>
      </c>
      <c r="D10" s="16">
        <f t="shared" si="0"/>
        <v>-5.3621825023518366E-2</v>
      </c>
      <c r="E10" s="4" t="s">
        <v>14</v>
      </c>
      <c r="F10" s="5" t="s">
        <v>4</v>
      </c>
      <c r="G10" s="17" t="s">
        <v>15</v>
      </c>
    </row>
    <row r="11" spans="1:7" x14ac:dyDescent="0.25">
      <c r="A11" s="10" t="s">
        <v>107</v>
      </c>
      <c r="B11" s="17"/>
      <c r="D11" s="16" t="e">
        <f t="shared" si="0"/>
        <v>#DIV/0!</v>
      </c>
      <c r="E11" s="10" t="s">
        <v>107</v>
      </c>
      <c r="F11" s="11" t="s">
        <v>100</v>
      </c>
      <c r="G11" s="15" t="s">
        <v>107</v>
      </c>
    </row>
    <row r="12" spans="1:7" x14ac:dyDescent="0.25">
      <c r="A12" s="10" t="s">
        <v>108</v>
      </c>
      <c r="B12" s="17">
        <v>9.89</v>
      </c>
      <c r="C12" s="17">
        <v>10.53</v>
      </c>
      <c r="D12" s="16">
        <f t="shared" si="0"/>
        <v>-6.0778727445394004E-2</v>
      </c>
      <c r="E12" s="10" t="s">
        <v>108</v>
      </c>
      <c r="F12" s="11" t="s">
        <v>100</v>
      </c>
      <c r="G12" s="17" t="s">
        <v>109</v>
      </c>
    </row>
    <row r="13" spans="1:7" x14ac:dyDescent="0.25">
      <c r="A13" s="10" t="s">
        <v>110</v>
      </c>
      <c r="B13" s="17">
        <v>8.9</v>
      </c>
      <c r="C13" s="17">
        <v>7.37</v>
      </c>
      <c r="D13" s="16">
        <f t="shared" si="0"/>
        <v>0.20759837177747628</v>
      </c>
      <c r="E13" s="10" t="s">
        <v>110</v>
      </c>
      <c r="F13" s="11" t="s">
        <v>100</v>
      </c>
      <c r="G13" s="17" t="s">
        <v>111</v>
      </c>
    </row>
    <row r="14" spans="1:7" x14ac:dyDescent="0.25">
      <c r="A14" s="7" t="s">
        <v>16</v>
      </c>
      <c r="B14" s="17">
        <v>7.57</v>
      </c>
      <c r="C14" s="17">
        <v>7.21</v>
      </c>
      <c r="D14" s="16">
        <f t="shared" si="0"/>
        <v>4.9930651872399492E-2</v>
      </c>
      <c r="E14" s="7" t="s">
        <v>16</v>
      </c>
      <c r="F14" s="5" t="s">
        <v>4</v>
      </c>
      <c r="G14" s="17" t="s">
        <v>17</v>
      </c>
    </row>
    <row r="15" spans="1:7" x14ac:dyDescent="0.25">
      <c r="A15" s="10" t="s">
        <v>112</v>
      </c>
      <c r="B15" s="17">
        <v>9.43</v>
      </c>
      <c r="D15" s="16" t="e">
        <f t="shared" si="0"/>
        <v>#DIV/0!</v>
      </c>
      <c r="E15" s="10" t="s">
        <v>112</v>
      </c>
      <c r="F15" s="11" t="s">
        <v>100</v>
      </c>
      <c r="G15" s="17" t="s">
        <v>113</v>
      </c>
    </row>
    <row r="16" spans="1:7" x14ac:dyDescent="0.25">
      <c r="A16" s="7" t="s">
        <v>18</v>
      </c>
      <c r="B16" s="17">
        <v>8.4</v>
      </c>
      <c r="C16" s="17">
        <v>8.6</v>
      </c>
      <c r="D16" s="16">
        <f t="shared" si="0"/>
        <v>-2.3255813953488292E-2</v>
      </c>
      <c r="E16" s="7" t="s">
        <v>18</v>
      </c>
      <c r="F16" s="5" t="s">
        <v>4</v>
      </c>
      <c r="G16" s="17" t="s">
        <v>19</v>
      </c>
    </row>
    <row r="17" spans="1:7" x14ac:dyDescent="0.25">
      <c r="A17" s="7" t="s">
        <v>20</v>
      </c>
      <c r="B17" s="17">
        <v>13.37</v>
      </c>
      <c r="C17" s="17">
        <v>11.8</v>
      </c>
      <c r="D17" s="16">
        <f t="shared" si="0"/>
        <v>0.13305084745762699</v>
      </c>
      <c r="E17" s="7" t="s">
        <v>20</v>
      </c>
      <c r="F17" s="5" t="s">
        <v>4</v>
      </c>
      <c r="G17" s="17" t="s">
        <v>21</v>
      </c>
    </row>
    <row r="18" spans="1:7" x14ac:dyDescent="0.25">
      <c r="A18" s="7" t="s">
        <v>22</v>
      </c>
      <c r="B18" s="17">
        <v>12.27</v>
      </c>
      <c r="C18" s="17">
        <v>7.31</v>
      </c>
      <c r="D18" s="16">
        <f t="shared" si="0"/>
        <v>0.67852257181942544</v>
      </c>
      <c r="E18" s="7" t="s">
        <v>22</v>
      </c>
      <c r="F18" s="5" t="s">
        <v>4</v>
      </c>
      <c r="G18" s="6" t="s">
        <v>23</v>
      </c>
    </row>
    <row r="19" spans="1:7" x14ac:dyDescent="0.25">
      <c r="A19" s="7" t="s">
        <v>24</v>
      </c>
      <c r="B19" s="17">
        <v>9.8800000000000008</v>
      </c>
      <c r="C19" s="17">
        <v>9.65</v>
      </c>
      <c r="D19" s="16">
        <f t="shared" si="0"/>
        <v>2.3834196891191754E-2</v>
      </c>
      <c r="E19" s="7" t="s">
        <v>24</v>
      </c>
      <c r="F19" s="5" t="s">
        <v>4</v>
      </c>
      <c r="G19" s="6" t="s">
        <v>25</v>
      </c>
    </row>
    <row r="20" spans="1:7" x14ac:dyDescent="0.25">
      <c r="A20" s="7" t="s">
        <v>26</v>
      </c>
      <c r="B20" s="17">
        <v>6.13</v>
      </c>
      <c r="C20" s="17">
        <v>4.91</v>
      </c>
      <c r="D20" s="16">
        <f t="shared" si="0"/>
        <v>0.24847250509164964</v>
      </c>
      <c r="E20" s="7" t="s">
        <v>26</v>
      </c>
      <c r="F20" s="5" t="s">
        <v>4</v>
      </c>
      <c r="G20" s="17" t="s">
        <v>27</v>
      </c>
    </row>
    <row r="21" spans="1:7" x14ac:dyDescent="0.25">
      <c r="A21" s="7" t="s">
        <v>28</v>
      </c>
      <c r="B21" s="17">
        <v>9.4499999999999993</v>
      </c>
      <c r="C21" s="17">
        <v>8.26</v>
      </c>
      <c r="D21" s="16">
        <f t="shared" si="0"/>
        <v>0.14406779661016944</v>
      </c>
      <c r="E21" s="7" t="s">
        <v>28</v>
      </c>
      <c r="F21" s="5" t="s">
        <v>4</v>
      </c>
      <c r="G21" s="17" t="s">
        <v>29</v>
      </c>
    </row>
    <row r="22" spans="1:7" x14ac:dyDescent="0.25">
      <c r="A22" s="7" t="s">
        <v>30</v>
      </c>
      <c r="B22" s="17"/>
      <c r="D22" s="16" t="e">
        <f t="shared" si="0"/>
        <v>#DIV/0!</v>
      </c>
      <c r="E22" s="7" t="s">
        <v>30</v>
      </c>
      <c r="F22" s="5" t="s">
        <v>4</v>
      </c>
      <c r="G22" s="13" t="s">
        <v>31</v>
      </c>
    </row>
    <row r="23" spans="1:7" x14ac:dyDescent="0.25">
      <c r="A23" s="7" t="s">
        <v>32</v>
      </c>
      <c r="B23" s="17"/>
      <c r="C23" s="17">
        <v>6.3</v>
      </c>
      <c r="D23" s="16">
        <f t="shared" si="0"/>
        <v>-1</v>
      </c>
      <c r="E23" s="7" t="s">
        <v>32</v>
      </c>
      <c r="F23" s="5" t="s">
        <v>4</v>
      </c>
      <c r="G23" s="6" t="s">
        <v>33</v>
      </c>
    </row>
    <row r="24" spans="1:7" x14ac:dyDescent="0.25">
      <c r="A24" s="10" t="s">
        <v>115</v>
      </c>
      <c r="B24" s="17"/>
      <c r="D24" s="16" t="e">
        <f t="shared" si="0"/>
        <v>#DIV/0!</v>
      </c>
      <c r="E24" s="10" t="s">
        <v>115</v>
      </c>
      <c r="F24" s="11" t="s">
        <v>100</v>
      </c>
      <c r="G24" s="15" t="s">
        <v>116</v>
      </c>
    </row>
    <row r="25" spans="1:7" x14ac:dyDescent="0.25">
      <c r="A25" s="10" t="s">
        <v>117</v>
      </c>
      <c r="B25" s="17"/>
      <c r="D25" s="16" t="e">
        <f t="shared" si="0"/>
        <v>#DIV/0!</v>
      </c>
      <c r="E25" s="10" t="s">
        <v>117</v>
      </c>
      <c r="F25" s="11" t="s">
        <v>100</v>
      </c>
      <c r="G25" s="15" t="s">
        <v>118</v>
      </c>
    </row>
    <row r="26" spans="1:7" x14ac:dyDescent="0.25">
      <c r="A26" s="7" t="s">
        <v>6</v>
      </c>
      <c r="B26" s="17">
        <v>9.06</v>
      </c>
      <c r="C26" s="17">
        <v>10.34</v>
      </c>
      <c r="D26" s="16">
        <f t="shared" si="0"/>
        <v>-0.12379110251450672</v>
      </c>
      <c r="E26" s="7" t="s">
        <v>6</v>
      </c>
      <c r="F26" s="5" t="s">
        <v>4</v>
      </c>
      <c r="G26" s="17" t="s">
        <v>7</v>
      </c>
    </row>
    <row r="27" spans="1:7" x14ac:dyDescent="0.25">
      <c r="A27" s="7" t="s">
        <v>34</v>
      </c>
      <c r="B27" s="17">
        <v>9.06</v>
      </c>
      <c r="C27" s="17">
        <v>10.34</v>
      </c>
      <c r="D27" s="16">
        <f t="shared" si="0"/>
        <v>-0.12379110251450672</v>
      </c>
      <c r="E27" s="7" t="s">
        <v>34</v>
      </c>
      <c r="F27" s="5" t="s">
        <v>4</v>
      </c>
      <c r="G27" s="17" t="s">
        <v>7</v>
      </c>
    </row>
    <row r="28" spans="1:7" x14ac:dyDescent="0.25">
      <c r="A28" s="7" t="s">
        <v>119</v>
      </c>
      <c r="B28" s="17"/>
      <c r="D28" s="16" t="e">
        <f t="shared" si="0"/>
        <v>#DIV/0!</v>
      </c>
      <c r="E28" s="7" t="s">
        <v>119</v>
      </c>
      <c r="F28" s="12" t="s">
        <v>100</v>
      </c>
      <c r="G28" s="13" t="s">
        <v>120</v>
      </c>
    </row>
    <row r="29" spans="1:7" x14ac:dyDescent="0.25">
      <c r="A29" s="7" t="s">
        <v>36</v>
      </c>
      <c r="B29" s="17">
        <v>7</v>
      </c>
      <c r="C29" s="17">
        <v>4.91</v>
      </c>
      <c r="D29" s="16">
        <f t="shared" si="0"/>
        <v>0.42566191446028512</v>
      </c>
      <c r="E29" s="7" t="s">
        <v>36</v>
      </c>
      <c r="F29" s="5" t="s">
        <v>4</v>
      </c>
      <c r="G29" s="17" t="s">
        <v>37</v>
      </c>
    </row>
    <row r="30" spans="1:7" x14ac:dyDescent="0.25">
      <c r="A30" s="7" t="s">
        <v>38</v>
      </c>
      <c r="B30" s="17">
        <v>10.47</v>
      </c>
      <c r="C30" s="17">
        <v>11.27</v>
      </c>
      <c r="D30" s="16">
        <f t="shared" si="0"/>
        <v>-7.0984915705412502E-2</v>
      </c>
      <c r="E30" s="7" t="s">
        <v>38</v>
      </c>
      <c r="F30" s="5" t="s">
        <v>4</v>
      </c>
      <c r="G30" s="17" t="s">
        <v>39</v>
      </c>
    </row>
    <row r="31" spans="1:7" x14ac:dyDescent="0.25">
      <c r="A31" s="7" t="s">
        <v>40</v>
      </c>
      <c r="B31" s="17">
        <v>6.54</v>
      </c>
      <c r="C31" s="17">
        <v>8.57</v>
      </c>
      <c r="D31" s="16">
        <f t="shared" si="0"/>
        <v>-0.23687281213535591</v>
      </c>
      <c r="E31" s="7" t="s">
        <v>40</v>
      </c>
      <c r="F31" s="5" t="s">
        <v>4</v>
      </c>
      <c r="G31" s="6" t="s">
        <v>41</v>
      </c>
    </row>
    <row r="32" spans="1:7" x14ac:dyDescent="0.25">
      <c r="A32" s="7" t="s">
        <v>42</v>
      </c>
      <c r="B32" s="17">
        <v>10.79</v>
      </c>
      <c r="C32" s="17">
        <v>9.7100000000000009</v>
      </c>
      <c r="D32" s="16">
        <f t="shared" si="0"/>
        <v>0.11122554067971145</v>
      </c>
      <c r="E32" s="7" t="s">
        <v>42</v>
      </c>
      <c r="F32" s="5" t="s">
        <v>4</v>
      </c>
      <c r="G32" s="6" t="s">
        <v>43</v>
      </c>
    </row>
    <row r="33" spans="1:7" x14ac:dyDescent="0.25">
      <c r="A33" s="7" t="s">
        <v>44</v>
      </c>
      <c r="B33" s="17"/>
      <c r="D33" s="16" t="e">
        <f t="shared" si="0"/>
        <v>#DIV/0!</v>
      </c>
      <c r="E33" s="7" t="s">
        <v>44</v>
      </c>
      <c r="F33" s="5" t="s">
        <v>4</v>
      </c>
      <c r="G33" s="13" t="s">
        <v>45</v>
      </c>
    </row>
    <row r="34" spans="1:7" x14ac:dyDescent="0.25">
      <c r="A34" s="7" t="s">
        <v>46</v>
      </c>
      <c r="B34" s="17">
        <v>6.16</v>
      </c>
      <c r="C34" s="17">
        <v>6.64</v>
      </c>
      <c r="D34" s="16">
        <f t="shared" si="0"/>
        <v>-7.2289156626505952E-2</v>
      </c>
      <c r="E34" s="7" t="s">
        <v>46</v>
      </c>
      <c r="F34" s="5" t="s">
        <v>4</v>
      </c>
      <c r="G34" s="17" t="s">
        <v>47</v>
      </c>
    </row>
    <row r="35" spans="1:7" x14ac:dyDescent="0.25">
      <c r="A35" s="7" t="s">
        <v>48</v>
      </c>
      <c r="B35" s="17">
        <v>6.16</v>
      </c>
      <c r="C35" s="17">
        <v>6.64</v>
      </c>
      <c r="D35" s="16">
        <f t="shared" si="0"/>
        <v>-7.2289156626505952E-2</v>
      </c>
      <c r="E35" s="7" t="s">
        <v>48</v>
      </c>
      <c r="F35" s="5" t="s">
        <v>4</v>
      </c>
      <c r="G35" s="17" t="s">
        <v>47</v>
      </c>
    </row>
    <row r="36" spans="1:7" x14ac:dyDescent="0.25">
      <c r="A36" s="7" t="s">
        <v>49</v>
      </c>
      <c r="B36" s="17">
        <v>8.34</v>
      </c>
      <c r="C36" s="17">
        <v>10.61</v>
      </c>
      <c r="D36" s="16">
        <f t="shared" si="0"/>
        <v>-0.21394910461828462</v>
      </c>
      <c r="E36" s="7" t="s">
        <v>49</v>
      </c>
      <c r="F36" s="5" t="s">
        <v>4</v>
      </c>
      <c r="G36" s="17" t="s">
        <v>50</v>
      </c>
    </row>
    <row r="37" spans="1:7" x14ac:dyDescent="0.25">
      <c r="A37" s="10" t="s">
        <v>121</v>
      </c>
      <c r="B37" s="17">
        <v>10.53</v>
      </c>
      <c r="C37" s="17">
        <v>10.3</v>
      </c>
      <c r="D37" s="16">
        <f t="shared" si="0"/>
        <v>2.2330097087378507E-2</v>
      </c>
      <c r="E37" s="10" t="s">
        <v>121</v>
      </c>
      <c r="F37" s="11" t="s">
        <v>100</v>
      </c>
      <c r="G37" s="17" t="s">
        <v>122</v>
      </c>
    </row>
    <row r="38" spans="1:7" x14ac:dyDescent="0.25">
      <c r="A38" s="7" t="s">
        <v>51</v>
      </c>
      <c r="B38" s="17">
        <v>7.58</v>
      </c>
      <c r="C38" s="17">
        <v>9.5299999999999994</v>
      </c>
      <c r="D38" s="16">
        <f t="shared" si="0"/>
        <v>-0.204616998950682</v>
      </c>
      <c r="E38" s="7" t="s">
        <v>51</v>
      </c>
      <c r="F38" s="5" t="s">
        <v>4</v>
      </c>
      <c r="G38" s="6" t="s">
        <v>52</v>
      </c>
    </row>
    <row r="39" spans="1:7" x14ac:dyDescent="0.25">
      <c r="A39" s="7" t="s">
        <v>55</v>
      </c>
      <c r="B39" s="17">
        <v>6.22</v>
      </c>
      <c r="C39" s="17">
        <v>6.24</v>
      </c>
      <c r="D39" s="16">
        <f t="shared" si="0"/>
        <v>-3.2051282051282792E-3</v>
      </c>
      <c r="E39" s="7" t="s">
        <v>55</v>
      </c>
      <c r="F39" s="5" t="s">
        <v>4</v>
      </c>
      <c r="G39" s="17" t="s">
        <v>56</v>
      </c>
    </row>
    <row r="40" spans="1:7" x14ac:dyDescent="0.25">
      <c r="A40" s="7" t="s">
        <v>57</v>
      </c>
      <c r="B40" s="17">
        <v>11.77</v>
      </c>
      <c r="C40" s="17">
        <v>12.13</v>
      </c>
      <c r="D40" s="16">
        <f t="shared" si="0"/>
        <v>-2.9678483099752778E-2</v>
      </c>
      <c r="E40" s="7" t="s">
        <v>57</v>
      </c>
      <c r="F40" s="5" t="s">
        <v>4</v>
      </c>
      <c r="G40" s="6" t="s">
        <v>58</v>
      </c>
    </row>
    <row r="41" spans="1:7" x14ac:dyDescent="0.25">
      <c r="A41" s="7" t="s">
        <v>59</v>
      </c>
      <c r="B41" s="17">
        <v>8.08</v>
      </c>
      <c r="C41" s="17">
        <v>8.4700000000000006</v>
      </c>
      <c r="D41" s="16">
        <f t="shared" si="0"/>
        <v>-4.6044864226682469E-2</v>
      </c>
      <c r="E41" s="7" t="s">
        <v>59</v>
      </c>
      <c r="F41" s="5" t="s">
        <v>4</v>
      </c>
      <c r="G41" s="6" t="s">
        <v>60</v>
      </c>
    </row>
    <row r="42" spans="1:7" x14ac:dyDescent="0.25">
      <c r="A42" s="10" t="s">
        <v>123</v>
      </c>
      <c r="B42" s="17"/>
      <c r="D42" s="16" t="e">
        <f t="shared" si="0"/>
        <v>#DIV/0!</v>
      </c>
      <c r="E42" s="10" t="s">
        <v>123</v>
      </c>
      <c r="F42" s="11" t="s">
        <v>100</v>
      </c>
      <c r="G42" s="15" t="s">
        <v>123</v>
      </c>
    </row>
    <row r="43" spans="1:7" x14ac:dyDescent="0.25">
      <c r="A43" s="7" t="s">
        <v>61</v>
      </c>
      <c r="B43" s="17">
        <v>6.52</v>
      </c>
      <c r="C43" s="17">
        <v>7.5</v>
      </c>
      <c r="D43" s="16">
        <f t="shared" si="0"/>
        <v>-0.13066666666666674</v>
      </c>
      <c r="E43" s="7" t="s">
        <v>61</v>
      </c>
      <c r="F43" s="5" t="s">
        <v>4</v>
      </c>
      <c r="G43" s="17" t="s">
        <v>62</v>
      </c>
    </row>
    <row r="44" spans="1:7" x14ac:dyDescent="0.25">
      <c r="A44" s="7" t="s">
        <v>124</v>
      </c>
      <c r="B44" s="17">
        <v>6.15</v>
      </c>
      <c r="C44" s="17">
        <v>6.72</v>
      </c>
      <c r="D44" s="16">
        <f t="shared" si="0"/>
        <v>-8.4821428571428478E-2</v>
      </c>
      <c r="E44" s="7" t="s">
        <v>124</v>
      </c>
      <c r="F44" s="12" t="s">
        <v>100</v>
      </c>
      <c r="G44" s="17" t="s">
        <v>125</v>
      </c>
    </row>
    <row r="45" spans="1:7" x14ac:dyDescent="0.25">
      <c r="A45" s="7" t="s">
        <v>63</v>
      </c>
      <c r="B45" s="17">
        <v>8.2100000000000009</v>
      </c>
      <c r="C45" s="17">
        <v>9.5399999999999991</v>
      </c>
      <c r="D45" s="16">
        <f t="shared" si="0"/>
        <v>-0.13941299790356376</v>
      </c>
      <c r="E45" s="7" t="s">
        <v>63</v>
      </c>
      <c r="F45" s="5" t="s">
        <v>4</v>
      </c>
      <c r="G45" s="17" t="s">
        <v>64</v>
      </c>
    </row>
    <row r="46" spans="1:7" x14ac:dyDescent="0.25">
      <c r="A46" s="7" t="s">
        <v>65</v>
      </c>
      <c r="B46" s="17">
        <v>8.1300000000000008</v>
      </c>
      <c r="C46" s="17">
        <v>9.24</v>
      </c>
      <c r="D46" s="16">
        <f t="shared" si="0"/>
        <v>-0.12012987012987006</v>
      </c>
      <c r="E46" s="7" t="s">
        <v>65</v>
      </c>
      <c r="F46" s="5" t="s">
        <v>4</v>
      </c>
      <c r="G46" s="17" t="s">
        <v>344</v>
      </c>
    </row>
    <row r="47" spans="1:7" x14ac:dyDescent="0.25">
      <c r="A47" s="7" t="s">
        <v>67</v>
      </c>
      <c r="B47" s="17">
        <v>9.9</v>
      </c>
      <c r="C47" s="17">
        <v>9.74</v>
      </c>
      <c r="D47" s="16">
        <f t="shared" si="0"/>
        <v>1.6427104722792622E-2</v>
      </c>
      <c r="E47" s="7" t="s">
        <v>67</v>
      </c>
      <c r="F47" s="5" t="s">
        <v>4</v>
      </c>
      <c r="G47" s="6" t="s">
        <v>68</v>
      </c>
    </row>
    <row r="48" spans="1:7" x14ac:dyDescent="0.25">
      <c r="A48" s="7" t="s">
        <v>69</v>
      </c>
      <c r="B48" s="17">
        <v>8.43</v>
      </c>
      <c r="C48" s="17">
        <v>7.49</v>
      </c>
      <c r="D48" s="16">
        <f t="shared" si="0"/>
        <v>0.12550066755674225</v>
      </c>
      <c r="E48" s="7" t="s">
        <v>69</v>
      </c>
      <c r="F48" s="5" t="s">
        <v>4</v>
      </c>
      <c r="G48" s="6" t="s">
        <v>70</v>
      </c>
    </row>
    <row r="49" spans="1:7" x14ac:dyDescent="0.25">
      <c r="A49" s="7" t="s">
        <v>71</v>
      </c>
      <c r="B49" s="17">
        <v>11.63</v>
      </c>
      <c r="C49" s="17">
        <v>9.89</v>
      </c>
      <c r="D49" s="16">
        <f t="shared" si="0"/>
        <v>0.17593528816986856</v>
      </c>
      <c r="E49" s="7" t="s">
        <v>71</v>
      </c>
      <c r="F49" s="5" t="s">
        <v>4</v>
      </c>
      <c r="G49" s="17" t="s">
        <v>72</v>
      </c>
    </row>
    <row r="50" spans="1:7" x14ac:dyDescent="0.25">
      <c r="A50" s="7" t="s">
        <v>53</v>
      </c>
      <c r="B50" s="17">
        <v>9.16</v>
      </c>
      <c r="C50" s="17">
        <v>9.3699999999999992</v>
      </c>
      <c r="D50" s="16">
        <f t="shared" si="0"/>
        <v>-2.2411953041622103E-2</v>
      </c>
      <c r="E50" s="7" t="s">
        <v>53</v>
      </c>
      <c r="F50" s="5" t="s">
        <v>4</v>
      </c>
      <c r="G50" s="6" t="s">
        <v>54</v>
      </c>
    </row>
    <row r="51" spans="1:7" x14ac:dyDescent="0.25">
      <c r="A51" s="7" t="s">
        <v>73</v>
      </c>
      <c r="B51" s="17">
        <v>9.16</v>
      </c>
      <c r="C51" s="17">
        <v>9.3699999999999992</v>
      </c>
      <c r="D51" s="16">
        <f t="shared" si="0"/>
        <v>-2.2411953041622103E-2</v>
      </c>
      <c r="E51" s="7" t="s">
        <v>73</v>
      </c>
      <c r="F51" s="5" t="s">
        <v>4</v>
      </c>
      <c r="G51" s="6" t="s">
        <v>54</v>
      </c>
    </row>
    <row r="52" spans="1:7" x14ac:dyDescent="0.25">
      <c r="A52" s="10" t="s">
        <v>126</v>
      </c>
      <c r="B52" s="17">
        <v>10.8</v>
      </c>
      <c r="C52" s="17">
        <v>9.26</v>
      </c>
      <c r="D52" s="16">
        <f t="shared" si="0"/>
        <v>0.16630669546436294</v>
      </c>
      <c r="E52" s="10" t="s">
        <v>126</v>
      </c>
      <c r="F52" s="11" t="s">
        <v>100</v>
      </c>
      <c r="G52" s="17" t="s">
        <v>127</v>
      </c>
    </row>
    <row r="53" spans="1:7" x14ac:dyDescent="0.25">
      <c r="A53" s="7" t="s">
        <v>74</v>
      </c>
      <c r="B53" s="17">
        <v>10</v>
      </c>
      <c r="C53" s="17">
        <v>10.029999999999999</v>
      </c>
      <c r="D53" s="16">
        <f t="shared" si="0"/>
        <v>-2.9910269192422096E-3</v>
      </c>
      <c r="E53" s="7" t="s">
        <v>74</v>
      </c>
      <c r="F53" s="5" t="s">
        <v>4</v>
      </c>
      <c r="G53" s="17" t="s">
        <v>75</v>
      </c>
    </row>
    <row r="54" spans="1:7" x14ac:dyDescent="0.25">
      <c r="A54" s="7" t="s">
        <v>76</v>
      </c>
      <c r="B54" s="17">
        <v>7.38</v>
      </c>
      <c r="C54" s="17">
        <v>6.3</v>
      </c>
      <c r="D54" s="16">
        <f t="shared" si="0"/>
        <v>0.17142857142857146</v>
      </c>
      <c r="E54" s="7" t="s">
        <v>76</v>
      </c>
      <c r="F54" s="5" t="s">
        <v>4</v>
      </c>
      <c r="G54" s="17" t="s">
        <v>77</v>
      </c>
    </row>
    <row r="55" spans="1:7" x14ac:dyDescent="0.25">
      <c r="A55" s="10" t="s">
        <v>114</v>
      </c>
      <c r="B55" s="17">
        <v>9.15</v>
      </c>
      <c r="C55" s="17">
        <v>10.41</v>
      </c>
      <c r="D55" s="16">
        <f t="shared" si="0"/>
        <v>-0.12103746397694522</v>
      </c>
      <c r="E55" s="10" t="s">
        <v>114</v>
      </c>
      <c r="F55" s="11" t="s">
        <v>100</v>
      </c>
      <c r="G55" s="17" t="s">
        <v>79</v>
      </c>
    </row>
    <row r="56" spans="1:7" x14ac:dyDescent="0.25">
      <c r="A56" s="7" t="s">
        <v>78</v>
      </c>
      <c r="B56" s="17">
        <v>9.15</v>
      </c>
      <c r="C56" s="17">
        <v>10.41</v>
      </c>
      <c r="D56" s="16">
        <f t="shared" si="0"/>
        <v>-0.12103746397694522</v>
      </c>
      <c r="E56" s="7" t="s">
        <v>78</v>
      </c>
      <c r="F56" s="5" t="s">
        <v>4</v>
      </c>
      <c r="G56" s="17" t="s">
        <v>79</v>
      </c>
    </row>
    <row r="57" spans="1:7" x14ac:dyDescent="0.25">
      <c r="A57" s="10" t="s">
        <v>128</v>
      </c>
      <c r="B57" s="17">
        <v>11.01</v>
      </c>
      <c r="C57" s="17">
        <v>9.08</v>
      </c>
      <c r="D57" s="16">
        <f t="shared" si="0"/>
        <v>0.21255506607929511</v>
      </c>
      <c r="E57" s="10" t="s">
        <v>128</v>
      </c>
      <c r="F57" s="11" t="s">
        <v>100</v>
      </c>
      <c r="G57" s="17" t="s">
        <v>129</v>
      </c>
    </row>
    <row r="58" spans="1:7" x14ac:dyDescent="0.25">
      <c r="A58" s="7" t="s">
        <v>80</v>
      </c>
      <c r="B58" s="17">
        <v>6.96</v>
      </c>
      <c r="C58" s="17">
        <v>7.81</v>
      </c>
      <c r="D58" s="16">
        <f t="shared" si="0"/>
        <v>-0.10883482714468626</v>
      </c>
      <c r="E58" s="7" t="s">
        <v>80</v>
      </c>
      <c r="F58" s="5" t="s">
        <v>4</v>
      </c>
      <c r="G58" s="17" t="s">
        <v>81</v>
      </c>
    </row>
    <row r="59" spans="1:7" x14ac:dyDescent="0.25">
      <c r="A59" s="7" t="s">
        <v>82</v>
      </c>
      <c r="B59" s="17"/>
      <c r="D59" s="16" t="e">
        <f t="shared" si="0"/>
        <v>#DIV/0!</v>
      </c>
      <c r="E59" s="7" t="s">
        <v>82</v>
      </c>
      <c r="F59" s="5" t="s">
        <v>4</v>
      </c>
      <c r="G59" s="13" t="s">
        <v>83</v>
      </c>
    </row>
    <row r="60" spans="1:7" x14ac:dyDescent="0.25">
      <c r="A60" s="7" t="s">
        <v>84</v>
      </c>
      <c r="B60" s="17"/>
      <c r="D60" s="16" t="e">
        <f t="shared" si="0"/>
        <v>#DIV/0!</v>
      </c>
      <c r="E60" s="7" t="s">
        <v>84</v>
      </c>
      <c r="F60" s="5" t="s">
        <v>4</v>
      </c>
      <c r="G60" s="17" t="s">
        <v>66</v>
      </c>
    </row>
    <row r="61" spans="1:7" x14ac:dyDescent="0.25">
      <c r="A61" s="7" t="s">
        <v>85</v>
      </c>
      <c r="B61" s="17">
        <v>5.39</v>
      </c>
      <c r="D61" s="16" t="e">
        <f t="shared" si="0"/>
        <v>#DIV/0!</v>
      </c>
      <c r="E61" s="7" t="s">
        <v>85</v>
      </c>
      <c r="F61" s="5" t="s">
        <v>4</v>
      </c>
      <c r="G61" s="6" t="s">
        <v>86</v>
      </c>
    </row>
    <row r="62" spans="1:7" x14ac:dyDescent="0.25">
      <c r="A62" s="7" t="s">
        <v>87</v>
      </c>
      <c r="B62" s="17">
        <v>9.51</v>
      </c>
      <c r="C62" s="17">
        <v>8.27</v>
      </c>
      <c r="D62" s="16">
        <f t="shared" si="0"/>
        <v>0.14993954050785976</v>
      </c>
      <c r="E62" s="7" t="s">
        <v>87</v>
      </c>
      <c r="F62" s="5" t="s">
        <v>4</v>
      </c>
      <c r="G62" s="17" t="s">
        <v>88</v>
      </c>
    </row>
    <row r="63" spans="1:7" x14ac:dyDescent="0.25">
      <c r="A63" s="10" t="s">
        <v>130</v>
      </c>
      <c r="B63" s="17">
        <v>11.52</v>
      </c>
      <c r="C63" s="17">
        <v>9.7899999999999991</v>
      </c>
      <c r="D63" s="16">
        <f t="shared" si="0"/>
        <v>0.17671092951991835</v>
      </c>
      <c r="E63" s="10" t="s">
        <v>130</v>
      </c>
      <c r="F63" s="11" t="s">
        <v>100</v>
      </c>
      <c r="G63" s="17" t="s">
        <v>131</v>
      </c>
    </row>
    <row r="64" spans="1:7" x14ac:dyDescent="0.25">
      <c r="A64" s="10" t="s">
        <v>132</v>
      </c>
      <c r="B64" s="17">
        <v>9.68</v>
      </c>
      <c r="C64" s="17">
        <v>10.41</v>
      </c>
      <c r="D64" s="16">
        <f t="shared" si="0"/>
        <v>-7.0124879923150862E-2</v>
      </c>
      <c r="E64" s="10" t="s">
        <v>132</v>
      </c>
      <c r="F64" s="11" t="s">
        <v>100</v>
      </c>
      <c r="G64" s="17" t="s">
        <v>133</v>
      </c>
    </row>
    <row r="65" spans="1:7" x14ac:dyDescent="0.25">
      <c r="A65" s="7" t="s">
        <v>89</v>
      </c>
      <c r="B65" s="17"/>
      <c r="D65" s="16" t="e">
        <f t="shared" si="0"/>
        <v>#DIV/0!</v>
      </c>
      <c r="E65" s="7" t="s">
        <v>89</v>
      </c>
      <c r="F65" s="5" t="s">
        <v>4</v>
      </c>
      <c r="G65" s="13" t="s">
        <v>90</v>
      </c>
    </row>
    <row r="66" spans="1:7" x14ac:dyDescent="0.25">
      <c r="A66" s="7" t="s">
        <v>91</v>
      </c>
      <c r="B66" s="17">
        <v>9.3699999999999992</v>
      </c>
      <c r="C66" s="17">
        <v>8.6</v>
      </c>
      <c r="D66" s="16">
        <f t="shared" si="0"/>
        <v>8.9534883720930186E-2</v>
      </c>
      <c r="E66" s="7" t="s">
        <v>91</v>
      </c>
      <c r="F66" s="5" t="s">
        <v>4</v>
      </c>
      <c r="G66" s="6" t="s">
        <v>92</v>
      </c>
    </row>
    <row r="67" spans="1:7" x14ac:dyDescent="0.25">
      <c r="A67" s="7" t="s">
        <v>93</v>
      </c>
      <c r="B67" s="17">
        <v>9.3000000000000007</v>
      </c>
      <c r="C67" s="17">
        <v>8.16</v>
      </c>
      <c r="D67" s="16">
        <f t="shared" ref="D67:D70" si="1">(B67-C67)/C67</f>
        <v>0.13970588235294124</v>
      </c>
      <c r="E67" s="7" t="s">
        <v>93</v>
      </c>
      <c r="F67" s="5" t="s">
        <v>4</v>
      </c>
      <c r="G67" s="6" t="s">
        <v>94</v>
      </c>
    </row>
    <row r="68" spans="1:7" x14ac:dyDescent="0.25">
      <c r="A68" s="7" t="s">
        <v>95</v>
      </c>
      <c r="B68" s="17">
        <v>7.93</v>
      </c>
      <c r="C68" s="17">
        <v>8.4600000000000009</v>
      </c>
      <c r="D68" s="16">
        <f t="shared" si="1"/>
        <v>-6.2647754137115971E-2</v>
      </c>
      <c r="E68" s="7" t="s">
        <v>95</v>
      </c>
      <c r="F68" s="8" t="s">
        <v>4</v>
      </c>
      <c r="G68" s="17" t="s">
        <v>96</v>
      </c>
    </row>
    <row r="69" spans="1:7" x14ac:dyDescent="0.25">
      <c r="A69" s="9" t="s">
        <v>97</v>
      </c>
      <c r="B69" s="17">
        <v>11.11</v>
      </c>
      <c r="C69" s="17">
        <v>10.19</v>
      </c>
      <c r="D69" s="16">
        <f t="shared" si="1"/>
        <v>9.0284592737978411E-2</v>
      </c>
      <c r="E69" s="9" t="s">
        <v>97</v>
      </c>
      <c r="F69" s="8" t="s">
        <v>4</v>
      </c>
      <c r="G69" s="17" t="s">
        <v>98</v>
      </c>
    </row>
    <row r="70" spans="1:7" x14ac:dyDescent="0.25">
      <c r="A70" s="7" t="s">
        <v>35</v>
      </c>
      <c r="B70" s="17"/>
      <c r="D70" s="16" t="e">
        <f t="shared" si="1"/>
        <v>#DIV/0!</v>
      </c>
      <c r="E70" s="7" t="s">
        <v>35</v>
      </c>
      <c r="F70" s="5" t="s">
        <v>4</v>
      </c>
      <c r="G70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workbookViewId="0">
      <selection activeCell="C1" sqref="C1:C1048576"/>
    </sheetView>
  </sheetViews>
  <sheetFormatPr defaultRowHeight="15" x14ac:dyDescent="0.25"/>
  <cols>
    <col min="1" max="1" width="17.140625" style="17" customWidth="1"/>
    <col min="2" max="2" width="7" style="17" customWidth="1"/>
    <col min="3" max="3" width="14.28515625" style="17" bestFit="1" customWidth="1"/>
    <col min="4" max="4" width="15.140625" style="17" customWidth="1"/>
    <col min="5" max="5" width="18" customWidth="1"/>
    <col min="6" max="6" width="21.28515625" bestFit="1" customWidth="1"/>
    <col min="7" max="7" width="14.5703125" style="53" customWidth="1"/>
    <col min="9" max="9" width="13.140625" customWidth="1"/>
    <col min="10" max="10" width="15.140625" customWidth="1"/>
  </cols>
  <sheetData>
    <row r="1" spans="1:10" s="53" customFormat="1" ht="75" x14ac:dyDescent="0.25">
      <c r="A1" s="34" t="s">
        <v>211</v>
      </c>
      <c r="B1" s="34" t="s">
        <v>212</v>
      </c>
      <c r="C1" s="34" t="s">
        <v>1</v>
      </c>
      <c r="D1" s="55" t="s">
        <v>349</v>
      </c>
      <c r="E1" s="55" t="s">
        <v>348</v>
      </c>
      <c r="F1" s="34" t="s">
        <v>351</v>
      </c>
      <c r="G1" s="34" t="s">
        <v>350</v>
      </c>
      <c r="I1" s="53" t="s">
        <v>0</v>
      </c>
      <c r="J1" s="53" t="s">
        <v>348</v>
      </c>
    </row>
    <row r="2" spans="1:10" x14ac:dyDescent="0.25">
      <c r="A2" s="35" t="s">
        <v>213</v>
      </c>
      <c r="B2" s="36" t="s">
        <v>214</v>
      </c>
      <c r="C2" s="37" t="s">
        <v>100</v>
      </c>
      <c r="D2" s="58">
        <v>10.82</v>
      </c>
      <c r="E2" s="59" t="e">
        <v>#DIV/0!</v>
      </c>
      <c r="F2" s="56">
        <v>0.10618256550779243</v>
      </c>
      <c r="G2" s="56">
        <v>8.948450077067991E-3</v>
      </c>
      <c r="I2" t="s">
        <v>99</v>
      </c>
      <c r="J2" s="52" t="e">
        <v>#DIV/0!</v>
      </c>
    </row>
    <row r="3" spans="1:10" x14ac:dyDescent="0.25">
      <c r="A3" s="35" t="s">
        <v>3</v>
      </c>
      <c r="B3" s="38" t="s">
        <v>215</v>
      </c>
      <c r="C3" s="39" t="s">
        <v>4</v>
      </c>
      <c r="D3" s="58">
        <v>8.8699999999999992</v>
      </c>
      <c r="E3" s="59">
        <v>-0.15684410646387836</v>
      </c>
      <c r="F3" s="56">
        <v>1.9501579231184039E-2</v>
      </c>
      <c r="G3" s="56">
        <v>1.4694553578306756E-2</v>
      </c>
      <c r="I3" t="s">
        <v>3</v>
      </c>
      <c r="J3" s="52">
        <v>-0.15684410646387836</v>
      </c>
    </row>
    <row r="4" spans="1:10" x14ac:dyDescent="0.25">
      <c r="A4" s="40" t="s">
        <v>102</v>
      </c>
      <c r="B4" s="41" t="s">
        <v>216</v>
      </c>
      <c r="C4" s="37" t="s">
        <v>100</v>
      </c>
      <c r="D4" s="58">
        <v>9.44</v>
      </c>
      <c r="E4" s="59">
        <v>0.15403422982885084</v>
      </c>
      <c r="F4" s="56">
        <v>3.2534311555246345E-2</v>
      </c>
      <c r="G4" s="56">
        <v>1.2219340965150845E-2</v>
      </c>
      <c r="I4" t="s">
        <v>102</v>
      </c>
      <c r="J4" s="52">
        <v>0.15403422982885084</v>
      </c>
    </row>
    <row r="5" spans="1:10" x14ac:dyDescent="0.25">
      <c r="A5" s="40" t="s">
        <v>217</v>
      </c>
      <c r="B5" s="41" t="s">
        <v>218</v>
      </c>
      <c r="C5" s="39" t="s">
        <v>4</v>
      </c>
      <c r="D5" s="58">
        <v>9.06</v>
      </c>
      <c r="E5" s="59">
        <v>-0.12379110251450672</v>
      </c>
      <c r="F5" s="56">
        <v>1.6950588135647055E-2</v>
      </c>
      <c r="G5" s="56">
        <v>2.4933563435008627E-3</v>
      </c>
      <c r="I5" t="s">
        <v>6</v>
      </c>
      <c r="J5" s="52">
        <v>-0.12379110251450672</v>
      </c>
    </row>
    <row r="6" spans="1:10" x14ac:dyDescent="0.25">
      <c r="A6" s="40" t="s">
        <v>8</v>
      </c>
      <c r="B6" s="41" t="s">
        <v>219</v>
      </c>
      <c r="C6" s="39" t="s">
        <v>4</v>
      </c>
      <c r="D6" s="58">
        <v>6.64</v>
      </c>
      <c r="E6" s="59">
        <v>-0.11936339522546424</v>
      </c>
      <c r="F6" s="56">
        <v>4.6180656404298574E-2</v>
      </c>
      <c r="G6" s="56">
        <v>8.4367177018934199E-3</v>
      </c>
      <c r="I6" t="s">
        <v>8</v>
      </c>
      <c r="J6" s="52">
        <v>-0.11936339522546424</v>
      </c>
    </row>
    <row r="7" spans="1:10" x14ac:dyDescent="0.25">
      <c r="A7" s="35" t="s">
        <v>220</v>
      </c>
      <c r="B7" s="36" t="s">
        <v>221</v>
      </c>
      <c r="C7" s="39" t="s">
        <v>4</v>
      </c>
      <c r="D7" s="58">
        <v>8.0500000000000007</v>
      </c>
      <c r="E7" s="59">
        <v>0.18208516886931</v>
      </c>
      <c r="F7" s="56">
        <v>2.324201898188093E-2</v>
      </c>
      <c r="G7" s="56">
        <v>1.4038682772505032E-2</v>
      </c>
      <c r="I7" t="s">
        <v>10</v>
      </c>
      <c r="J7" s="52">
        <v>0.18208516886931</v>
      </c>
    </row>
    <row r="8" spans="1:10" x14ac:dyDescent="0.25">
      <c r="A8" s="35" t="s">
        <v>12</v>
      </c>
      <c r="B8" s="36" t="s">
        <v>222</v>
      </c>
      <c r="C8" s="39" t="s">
        <v>4</v>
      </c>
      <c r="D8" s="58">
        <v>10.11</v>
      </c>
      <c r="E8" s="59">
        <v>0.12709030100334434</v>
      </c>
      <c r="F8" s="56">
        <v>6.7185232354944766E-2</v>
      </c>
      <c r="G8" s="56">
        <v>8.3708497467642091E-3</v>
      </c>
      <c r="I8" t="s">
        <v>12</v>
      </c>
      <c r="J8" s="52">
        <v>0.12709030100334434</v>
      </c>
    </row>
    <row r="9" spans="1:10" x14ac:dyDescent="0.25">
      <c r="A9" s="35" t="s">
        <v>104</v>
      </c>
      <c r="B9" s="36" t="s">
        <v>223</v>
      </c>
      <c r="C9" s="37" t="s">
        <v>100</v>
      </c>
      <c r="D9" s="58">
        <v>6.79</v>
      </c>
      <c r="E9" s="59">
        <v>0.13545150501672235</v>
      </c>
      <c r="F9" s="56">
        <v>3.2766817547755289E-2</v>
      </c>
      <c r="G9" s="56">
        <v>5.7790303754946338E-3</v>
      </c>
      <c r="I9" t="s">
        <v>104</v>
      </c>
      <c r="J9" s="52">
        <v>0.13545150501672235</v>
      </c>
    </row>
    <row r="10" spans="1:10" x14ac:dyDescent="0.25">
      <c r="A10" s="35" t="s">
        <v>106</v>
      </c>
      <c r="B10" s="36" t="s">
        <v>224</v>
      </c>
      <c r="C10" s="37" t="s">
        <v>100</v>
      </c>
      <c r="D10" s="58"/>
      <c r="E10" s="59" t="e">
        <v>#DIV/0!</v>
      </c>
      <c r="F10" s="56">
        <v>8.3482622715872451E-2</v>
      </c>
      <c r="G10" s="56">
        <v>3.3393049086348978E-2</v>
      </c>
      <c r="I10" t="s">
        <v>106</v>
      </c>
      <c r="J10" s="52" t="e">
        <v>#DIV/0!</v>
      </c>
    </row>
    <row r="11" spans="1:10" x14ac:dyDescent="0.25">
      <c r="A11" s="35" t="s">
        <v>14</v>
      </c>
      <c r="B11" s="36" t="s">
        <v>225</v>
      </c>
      <c r="C11" s="39" t="s">
        <v>4</v>
      </c>
      <c r="D11" s="58">
        <v>10.06</v>
      </c>
      <c r="E11" s="59">
        <v>-5.3621825023518366E-2</v>
      </c>
      <c r="F11" s="56">
        <v>0.14806045890773514</v>
      </c>
      <c r="G11" s="56">
        <v>2.0684219005316334E-2</v>
      </c>
      <c r="I11" t="s">
        <v>14</v>
      </c>
      <c r="J11" s="52">
        <v>-5.3621825023518366E-2</v>
      </c>
    </row>
    <row r="12" spans="1:10" x14ac:dyDescent="0.25">
      <c r="A12" s="35" t="s">
        <v>107</v>
      </c>
      <c r="B12" s="36" t="s">
        <v>226</v>
      </c>
      <c r="C12" s="37" t="s">
        <v>100</v>
      </c>
      <c r="D12" s="58"/>
      <c r="E12" s="59" t="e">
        <v>#DIV/0!</v>
      </c>
      <c r="F12" s="56">
        <v>0.11421538461538462</v>
      </c>
      <c r="G12" s="56">
        <v>0.10336703296703297</v>
      </c>
      <c r="I12" t="s">
        <v>107</v>
      </c>
      <c r="J12" s="52" t="e">
        <v>#DIV/0!</v>
      </c>
    </row>
    <row r="13" spans="1:10" x14ac:dyDescent="0.25">
      <c r="A13" s="35" t="s">
        <v>108</v>
      </c>
      <c r="B13" s="36" t="s">
        <v>227</v>
      </c>
      <c r="C13" s="37" t="s">
        <v>100</v>
      </c>
      <c r="D13" s="58">
        <v>9.89</v>
      </c>
      <c r="E13" s="59">
        <v>-6.0778727445394004E-2</v>
      </c>
      <c r="F13" s="56">
        <v>0.21726857245272874</v>
      </c>
      <c r="G13" s="56">
        <v>5.6322251097768616E-2</v>
      </c>
      <c r="I13" t="s">
        <v>108</v>
      </c>
      <c r="J13" s="52">
        <v>-6.0778727445394004E-2</v>
      </c>
    </row>
    <row r="14" spans="1:10" x14ac:dyDescent="0.25">
      <c r="A14" s="35" t="s">
        <v>110</v>
      </c>
      <c r="B14" s="36" t="s">
        <v>228</v>
      </c>
      <c r="C14" s="37" t="s">
        <v>100</v>
      </c>
      <c r="D14" s="58">
        <v>8.9</v>
      </c>
      <c r="E14" s="59">
        <v>0.20759837177747628</v>
      </c>
      <c r="F14" s="56">
        <v>5.9778029576687292E-2</v>
      </c>
      <c r="G14" s="56">
        <v>3.0884104709608066E-2</v>
      </c>
      <c r="I14" t="s">
        <v>110</v>
      </c>
      <c r="J14" s="52">
        <v>0.20759837177747628</v>
      </c>
    </row>
    <row r="15" spans="1:10" x14ac:dyDescent="0.25">
      <c r="A15" s="35" t="s">
        <v>16</v>
      </c>
      <c r="B15" s="38" t="s">
        <v>229</v>
      </c>
      <c r="C15" s="39" t="s">
        <v>4</v>
      </c>
      <c r="D15" s="58">
        <v>7.57</v>
      </c>
      <c r="E15" s="59">
        <v>4.9930651872399492E-2</v>
      </c>
      <c r="F15" s="56">
        <v>2.1653480331237464E-2</v>
      </c>
      <c r="G15" s="56">
        <v>2.3034046584882676E-3</v>
      </c>
      <c r="I15" t="s">
        <v>16</v>
      </c>
      <c r="J15" s="52">
        <v>4.9930651872399492E-2</v>
      </c>
    </row>
    <row r="16" spans="1:10" x14ac:dyDescent="0.25">
      <c r="A16" s="35" t="s">
        <v>112</v>
      </c>
      <c r="B16" s="36" t="s">
        <v>230</v>
      </c>
      <c r="C16" s="37" t="s">
        <v>100</v>
      </c>
      <c r="D16" s="58">
        <v>9.43</v>
      </c>
      <c r="E16" s="59" t="e">
        <v>#DIV/0!</v>
      </c>
      <c r="F16" s="56">
        <v>2.8839351178914601E-2</v>
      </c>
      <c r="G16" s="56">
        <v>5.1324269047220896E-3</v>
      </c>
      <c r="I16" t="s">
        <v>112</v>
      </c>
      <c r="J16" s="52" t="e">
        <v>#DIV/0!</v>
      </c>
    </row>
    <row r="17" spans="1:10" x14ac:dyDescent="0.25">
      <c r="A17" s="35" t="s">
        <v>18</v>
      </c>
      <c r="B17" s="36" t="s">
        <v>231</v>
      </c>
      <c r="C17" s="39" t="s">
        <v>4</v>
      </c>
      <c r="D17" s="58">
        <v>8.4</v>
      </c>
      <c r="E17" s="59">
        <v>-2.3255813953488292E-2</v>
      </c>
      <c r="F17" s="56">
        <v>6.6888486761974966E-2</v>
      </c>
      <c r="G17" s="56">
        <v>1.6303539736220212E-2</v>
      </c>
      <c r="I17" t="s">
        <v>18</v>
      </c>
      <c r="J17" s="52">
        <v>-2.3255813953488292E-2</v>
      </c>
    </row>
    <row r="18" spans="1:10" x14ac:dyDescent="0.25">
      <c r="A18" s="35" t="s">
        <v>232</v>
      </c>
      <c r="B18" s="38" t="s">
        <v>233</v>
      </c>
      <c r="C18" s="39" t="s">
        <v>4</v>
      </c>
      <c r="D18" s="58">
        <v>13.37</v>
      </c>
      <c r="E18" s="59">
        <v>0.13305084745762699</v>
      </c>
      <c r="F18" s="56">
        <v>5.3368071029447052E-2</v>
      </c>
      <c r="G18" s="56">
        <v>6.5955915121181999E-3</v>
      </c>
      <c r="I18" t="s">
        <v>20</v>
      </c>
      <c r="J18" s="52">
        <v>0.13305084745762699</v>
      </c>
    </row>
    <row r="19" spans="1:10" x14ac:dyDescent="0.25">
      <c r="A19" s="40" t="s">
        <v>234</v>
      </c>
      <c r="B19" s="41" t="s">
        <v>226</v>
      </c>
      <c r="C19" s="39" t="s">
        <v>4</v>
      </c>
      <c r="D19" s="58">
        <v>12.27</v>
      </c>
      <c r="E19" s="59">
        <v>0.67852257181942544</v>
      </c>
      <c r="F19" s="56">
        <v>1.8413741543062311E-2</v>
      </c>
      <c r="G19" s="56">
        <v>5.7041064028132875E-3</v>
      </c>
      <c r="I19" t="s">
        <v>22</v>
      </c>
      <c r="J19" s="52">
        <v>0.67852257181942544</v>
      </c>
    </row>
    <row r="20" spans="1:10" x14ac:dyDescent="0.25">
      <c r="A20" s="35" t="s">
        <v>235</v>
      </c>
      <c r="B20" s="36" t="s">
        <v>233</v>
      </c>
      <c r="C20" s="39" t="s">
        <v>4</v>
      </c>
      <c r="D20" s="58">
        <v>9.8800000000000008</v>
      </c>
      <c r="E20" s="59">
        <v>2.3834196891191754E-2</v>
      </c>
      <c r="F20" s="56">
        <v>2.9690967225085605E-2</v>
      </c>
      <c r="G20" s="56">
        <v>7.4487367632497473E-3</v>
      </c>
      <c r="I20" t="s">
        <v>24</v>
      </c>
      <c r="J20" s="52">
        <v>2.3834196891191754E-2</v>
      </c>
    </row>
    <row r="21" spans="1:10" x14ac:dyDescent="0.25">
      <c r="A21" s="42" t="s">
        <v>26</v>
      </c>
      <c r="B21" s="38" t="s">
        <v>218</v>
      </c>
      <c r="C21" s="39" t="s">
        <v>4</v>
      </c>
      <c r="D21" s="58">
        <v>6.13</v>
      </c>
      <c r="E21" s="59">
        <v>0.24847250509164964</v>
      </c>
      <c r="F21" s="56">
        <v>1.8639546678906816E-2</v>
      </c>
      <c r="G21" s="56">
        <v>2.1855852647776112E-3</v>
      </c>
      <c r="I21" t="s">
        <v>26</v>
      </c>
      <c r="J21" s="52">
        <v>0.24847250509164964</v>
      </c>
    </row>
    <row r="22" spans="1:10" x14ac:dyDescent="0.25">
      <c r="A22" s="42" t="s">
        <v>114</v>
      </c>
      <c r="B22" s="38" t="s">
        <v>236</v>
      </c>
      <c r="C22" s="37" t="s">
        <v>100</v>
      </c>
      <c r="D22" s="58">
        <v>9.15</v>
      </c>
      <c r="E22" s="59">
        <v>-0.12103746397694522</v>
      </c>
      <c r="F22" s="56">
        <v>4.6536207283092594E-2</v>
      </c>
      <c r="G22" s="56">
        <v>0.21112641322102296</v>
      </c>
      <c r="I22" t="s">
        <v>114</v>
      </c>
      <c r="J22" s="52">
        <v>-0.12103746397694522</v>
      </c>
    </row>
    <row r="23" spans="1:10" x14ac:dyDescent="0.25">
      <c r="A23" s="35" t="s">
        <v>28</v>
      </c>
      <c r="B23" s="36" t="s">
        <v>226</v>
      </c>
      <c r="C23" s="39" t="s">
        <v>4</v>
      </c>
      <c r="D23" s="58">
        <v>9.4499999999999993</v>
      </c>
      <c r="E23" s="59">
        <v>0.14406779661016944</v>
      </c>
      <c r="F23" s="56">
        <v>4.5110402965172783E-2</v>
      </c>
      <c r="G23" s="56">
        <v>2.2882907315750222E-2</v>
      </c>
      <c r="I23" t="s">
        <v>28</v>
      </c>
      <c r="J23" s="52">
        <v>0.14406779661016944</v>
      </c>
    </row>
    <row r="24" spans="1:10" x14ac:dyDescent="0.25">
      <c r="A24" s="35" t="s">
        <v>237</v>
      </c>
      <c r="B24" s="36" t="s">
        <v>238</v>
      </c>
      <c r="C24" s="39" t="s">
        <v>4</v>
      </c>
      <c r="D24" s="58"/>
      <c r="E24" s="59" t="e">
        <v>#DIV/0!</v>
      </c>
      <c r="F24" s="56">
        <v>3.7008863759699813E-2</v>
      </c>
      <c r="G24" s="56">
        <v>7.3470410070641057E-3</v>
      </c>
      <c r="I24" t="s">
        <v>30</v>
      </c>
      <c r="J24" s="52" t="e">
        <v>#DIV/0!</v>
      </c>
    </row>
    <row r="25" spans="1:10" x14ac:dyDescent="0.25">
      <c r="A25" s="35" t="s">
        <v>239</v>
      </c>
      <c r="B25" s="36" t="s">
        <v>221</v>
      </c>
      <c r="C25" s="39" t="s">
        <v>4</v>
      </c>
      <c r="D25" s="58"/>
      <c r="E25" s="59">
        <v>-1</v>
      </c>
      <c r="F25" s="56">
        <v>1.748407587429153E-2</v>
      </c>
      <c r="G25" s="56">
        <v>2.2214813385039219E-3</v>
      </c>
      <c r="I25" t="s">
        <v>32</v>
      </c>
      <c r="J25" s="52">
        <v>-1</v>
      </c>
    </row>
    <row r="26" spans="1:10" x14ac:dyDescent="0.25">
      <c r="A26" s="35" t="s">
        <v>115</v>
      </c>
      <c r="B26" s="36" t="s">
        <v>240</v>
      </c>
      <c r="C26" s="37" t="s">
        <v>100</v>
      </c>
      <c r="D26" s="58"/>
      <c r="E26" s="59" t="e">
        <v>#DIV/0!</v>
      </c>
      <c r="F26" s="56">
        <v>7.4229143312489032E-2</v>
      </c>
      <c r="G26" s="56">
        <v>7.4175119190718661E-2</v>
      </c>
      <c r="I26" t="s">
        <v>115</v>
      </c>
      <c r="J26" s="52" t="e">
        <v>#DIV/0!</v>
      </c>
    </row>
    <row r="27" spans="1:10" x14ac:dyDescent="0.25">
      <c r="A27" s="40" t="s">
        <v>117</v>
      </c>
      <c r="B27" s="41" t="s">
        <v>226</v>
      </c>
      <c r="C27" s="37" t="s">
        <v>100</v>
      </c>
      <c r="D27" s="58"/>
      <c r="E27" s="59" t="e">
        <v>#DIV/0!</v>
      </c>
      <c r="F27" s="56">
        <v>3.7996441965573613E-2</v>
      </c>
      <c r="G27" s="56">
        <v>6.600394268679681E-2</v>
      </c>
      <c r="I27" t="s">
        <v>117</v>
      </c>
      <c r="J27" s="52" t="e">
        <v>#DIV/0!</v>
      </c>
    </row>
    <row r="28" spans="1:10" x14ac:dyDescent="0.25">
      <c r="A28" s="35" t="s">
        <v>34</v>
      </c>
      <c r="B28" s="36" t="s">
        <v>221</v>
      </c>
      <c r="C28" s="39" t="s">
        <v>4</v>
      </c>
      <c r="D28" s="58">
        <v>9.06</v>
      </c>
      <c r="E28" s="59">
        <v>-0.12379110251450672</v>
      </c>
      <c r="F28" s="56">
        <v>1.2419398478918365E-2</v>
      </c>
      <c r="G28" s="56">
        <v>2.1002606573494388E-3</v>
      </c>
      <c r="I28" t="s">
        <v>34</v>
      </c>
      <c r="J28" s="52">
        <v>-0.12379110251450672</v>
      </c>
    </row>
    <row r="29" spans="1:10" x14ac:dyDescent="0.25">
      <c r="A29" s="43" t="s">
        <v>241</v>
      </c>
      <c r="B29" s="36" t="s">
        <v>236</v>
      </c>
      <c r="C29" s="39" t="s">
        <v>4</v>
      </c>
      <c r="D29" s="58"/>
      <c r="E29" s="59" t="e">
        <v>#DIV/0!</v>
      </c>
      <c r="F29" s="56">
        <v>1.4714181847763637E-2</v>
      </c>
      <c r="G29" s="56">
        <v>1.075345356185905E-2</v>
      </c>
      <c r="I29" t="s">
        <v>35</v>
      </c>
      <c r="J29" s="52" t="e">
        <v>#DIV/0!</v>
      </c>
    </row>
    <row r="30" spans="1:10" x14ac:dyDescent="0.25">
      <c r="A30" s="35" t="s">
        <v>119</v>
      </c>
      <c r="B30" s="36" t="s">
        <v>276</v>
      </c>
      <c r="C30" s="45" t="s">
        <v>100</v>
      </c>
      <c r="D30" s="58"/>
      <c r="E30" s="59" t="e">
        <v>#DIV/0!</v>
      </c>
      <c r="F30" s="56">
        <v>8.3084039743712992E-2</v>
      </c>
      <c r="G30" s="56">
        <v>2.0182884416370249E-2</v>
      </c>
      <c r="I30" t="s">
        <v>119</v>
      </c>
      <c r="J30" s="52" t="e">
        <v>#DIV/0!</v>
      </c>
    </row>
    <row r="31" spans="1:10" x14ac:dyDescent="0.25">
      <c r="A31" s="35" t="s">
        <v>242</v>
      </c>
      <c r="B31" s="36" t="s">
        <v>221</v>
      </c>
      <c r="C31" s="39" t="s">
        <v>4</v>
      </c>
      <c r="D31" s="58">
        <v>7</v>
      </c>
      <c r="E31" s="59">
        <v>0.42566191446028512</v>
      </c>
      <c r="F31" s="56">
        <v>2.0945711433045838E-2</v>
      </c>
      <c r="G31" s="56">
        <v>5.4043843626446122E-3</v>
      </c>
      <c r="I31" t="s">
        <v>36</v>
      </c>
      <c r="J31" s="52">
        <v>0.42566191446028512</v>
      </c>
    </row>
    <row r="32" spans="1:10" x14ac:dyDescent="0.25">
      <c r="A32" s="35" t="s">
        <v>38</v>
      </c>
      <c r="B32" s="36" t="s">
        <v>243</v>
      </c>
      <c r="C32" s="39" t="s">
        <v>4</v>
      </c>
      <c r="D32" s="58">
        <v>10.47</v>
      </c>
      <c r="E32" s="59">
        <v>-7.0984915705412502E-2</v>
      </c>
      <c r="F32" s="56">
        <v>1.8528491046533865E-2</v>
      </c>
      <c r="G32" s="56">
        <v>4.9372401783647213E-3</v>
      </c>
      <c r="I32" t="s">
        <v>38</v>
      </c>
      <c r="J32" s="52">
        <v>-7.0984915705412502E-2</v>
      </c>
    </row>
    <row r="33" spans="1:10" x14ac:dyDescent="0.25">
      <c r="A33" s="35" t="s">
        <v>40</v>
      </c>
      <c r="B33" s="36" t="s">
        <v>244</v>
      </c>
      <c r="C33" s="39" t="s">
        <v>4</v>
      </c>
      <c r="D33" s="58">
        <v>6.54</v>
      </c>
      <c r="E33" s="59">
        <v>-0.23687281213535591</v>
      </c>
      <c r="F33" s="56">
        <v>1.5940806355232168E-2</v>
      </c>
      <c r="G33" s="56">
        <v>5.636653058355051E-3</v>
      </c>
      <c r="I33" t="s">
        <v>40</v>
      </c>
      <c r="J33" s="52">
        <v>-0.23687281213535591</v>
      </c>
    </row>
    <row r="34" spans="1:10" x14ac:dyDescent="0.25">
      <c r="A34" s="44" t="s">
        <v>245</v>
      </c>
      <c r="B34" s="38" t="s">
        <v>246</v>
      </c>
      <c r="C34" s="39" t="s">
        <v>4</v>
      </c>
      <c r="D34" s="58">
        <v>10.79</v>
      </c>
      <c r="E34" s="59">
        <v>0.11122554067971145</v>
      </c>
      <c r="F34" s="56">
        <v>2.1393503638014344E-2</v>
      </c>
      <c r="G34" s="56">
        <v>3.2744280507902086E-3</v>
      </c>
      <c r="I34" t="s">
        <v>42</v>
      </c>
      <c r="J34" s="52">
        <v>0.11122554067971145</v>
      </c>
    </row>
    <row r="35" spans="1:10" x14ac:dyDescent="0.25">
      <c r="A35" s="35" t="s">
        <v>247</v>
      </c>
      <c r="B35" s="36" t="s">
        <v>248</v>
      </c>
      <c r="C35" s="39" t="s">
        <v>4</v>
      </c>
      <c r="D35" s="58"/>
      <c r="E35" s="59" t="e">
        <v>#DIV/0!</v>
      </c>
      <c r="F35" s="56">
        <v>1.8119579593152274E-2</v>
      </c>
      <c r="G35" s="56">
        <v>4.1233064991164341E-3</v>
      </c>
      <c r="I35" t="s">
        <v>44</v>
      </c>
      <c r="J35" s="52" t="e">
        <v>#DIV/0!</v>
      </c>
    </row>
    <row r="36" spans="1:10" x14ac:dyDescent="0.25">
      <c r="A36" s="40" t="s">
        <v>249</v>
      </c>
      <c r="B36" s="41" t="s">
        <v>236</v>
      </c>
      <c r="C36" s="39" t="s">
        <v>4</v>
      </c>
      <c r="D36" s="58">
        <v>6.16</v>
      </c>
      <c r="E36" s="59">
        <v>-7.2289156626505952E-2</v>
      </c>
      <c r="F36" s="56">
        <v>2.4571688294823157E-2</v>
      </c>
      <c r="G36" s="56">
        <v>9.6097655996363867E-3</v>
      </c>
      <c r="I36" t="s">
        <v>46</v>
      </c>
      <c r="J36" s="52">
        <v>-7.2289156626505952E-2</v>
      </c>
    </row>
    <row r="37" spans="1:10" x14ac:dyDescent="0.25">
      <c r="A37" s="35" t="s">
        <v>250</v>
      </c>
      <c r="B37" s="41" t="s">
        <v>236</v>
      </c>
      <c r="C37" s="39" t="s">
        <v>4</v>
      </c>
      <c r="D37" s="58">
        <v>6.16</v>
      </c>
      <c r="E37" s="59">
        <v>-7.2289156626505952E-2</v>
      </c>
      <c r="F37" s="56">
        <v>3.5345800875701994E-2</v>
      </c>
      <c r="G37" s="56">
        <v>1.1637008199794263E-2</v>
      </c>
      <c r="I37" t="s">
        <v>48</v>
      </c>
      <c r="J37" s="52">
        <v>-7.2289156626505952E-2</v>
      </c>
    </row>
    <row r="38" spans="1:10" x14ac:dyDescent="0.25">
      <c r="A38" s="35" t="s">
        <v>49</v>
      </c>
      <c r="B38" s="36" t="s">
        <v>251</v>
      </c>
      <c r="C38" s="39" t="s">
        <v>4</v>
      </c>
      <c r="D38" s="58">
        <v>8.34</v>
      </c>
      <c r="E38" s="59">
        <v>-0.21394910461828462</v>
      </c>
      <c r="F38" s="56">
        <v>2.2521641999441497E-2</v>
      </c>
      <c r="G38" s="56">
        <v>4.0212231220329514E-3</v>
      </c>
      <c r="I38" t="s">
        <v>49</v>
      </c>
      <c r="J38" s="52">
        <v>-0.21394910461828462</v>
      </c>
    </row>
    <row r="39" spans="1:10" x14ac:dyDescent="0.25">
      <c r="A39" s="35" t="s">
        <v>252</v>
      </c>
      <c r="B39" s="36" t="s">
        <v>253</v>
      </c>
      <c r="C39" s="37" t="s">
        <v>100</v>
      </c>
      <c r="D39" s="58">
        <v>10.53</v>
      </c>
      <c r="E39" s="59">
        <v>2.2330097087378507E-2</v>
      </c>
      <c r="F39" s="56">
        <v>9.5154341866343861E-2</v>
      </c>
      <c r="G39" s="56">
        <v>5.1682272937657994E-2</v>
      </c>
      <c r="I39" t="s">
        <v>121</v>
      </c>
      <c r="J39" s="52">
        <v>2.2330097087378507E-2</v>
      </c>
    </row>
    <row r="40" spans="1:10" x14ac:dyDescent="0.25">
      <c r="A40" s="35" t="s">
        <v>254</v>
      </c>
      <c r="B40" s="36" t="s">
        <v>230</v>
      </c>
      <c r="C40" s="39" t="s">
        <v>4</v>
      </c>
      <c r="D40" s="58">
        <v>7.58</v>
      </c>
      <c r="E40" s="59">
        <v>-0.204616998950682</v>
      </c>
      <c r="F40" s="56">
        <v>1.8776228365478417E-2</v>
      </c>
      <c r="G40" s="56">
        <v>2.4193062054139957E-3</v>
      </c>
      <c r="I40" t="s">
        <v>51</v>
      </c>
      <c r="J40" s="52">
        <v>-0.204616998950682</v>
      </c>
    </row>
    <row r="41" spans="1:10" x14ac:dyDescent="0.25">
      <c r="A41" s="43" t="s">
        <v>53</v>
      </c>
      <c r="B41" s="36" t="s">
        <v>255</v>
      </c>
      <c r="C41" s="39" t="s">
        <v>4</v>
      </c>
      <c r="D41" s="58">
        <v>9.16</v>
      </c>
      <c r="E41" s="59">
        <v>-2.2411953041622103E-2</v>
      </c>
      <c r="F41" s="56">
        <v>1.5185551262467428E-2</v>
      </c>
      <c r="G41" s="56">
        <v>8.6261119597448102E-3</v>
      </c>
      <c r="I41" t="s">
        <v>53</v>
      </c>
      <c r="J41" s="52">
        <v>-2.2411953041622103E-2</v>
      </c>
    </row>
    <row r="42" spans="1:10" x14ac:dyDescent="0.25">
      <c r="A42" s="35" t="s">
        <v>256</v>
      </c>
      <c r="B42" s="38" t="s">
        <v>244</v>
      </c>
      <c r="C42" s="39" t="s">
        <v>4</v>
      </c>
      <c r="D42" s="58">
        <v>6.22</v>
      </c>
      <c r="E42" s="59">
        <v>-3.2051282051282792E-3</v>
      </c>
      <c r="F42" s="56">
        <v>4.224727034319288E-2</v>
      </c>
      <c r="G42" s="56">
        <v>1.0131880878533424E-2</v>
      </c>
      <c r="I42" t="s">
        <v>55</v>
      </c>
      <c r="J42" s="52">
        <v>-3.2051282051282792E-3</v>
      </c>
    </row>
    <row r="43" spans="1:10" x14ac:dyDescent="0.25">
      <c r="A43" s="35" t="s">
        <v>57</v>
      </c>
      <c r="B43" s="36" t="s">
        <v>253</v>
      </c>
      <c r="C43" s="39" t="s">
        <v>4</v>
      </c>
      <c r="D43" s="58">
        <v>11.77</v>
      </c>
      <c r="E43" s="59">
        <v>-2.9678483099752778E-2</v>
      </c>
      <c r="F43" s="56">
        <v>5.0173056595421539E-2</v>
      </c>
      <c r="G43" s="56">
        <v>9.6430874670391103E-3</v>
      </c>
      <c r="I43" t="s">
        <v>57</v>
      </c>
      <c r="J43" s="52">
        <v>-2.9678483099752778E-2</v>
      </c>
    </row>
    <row r="44" spans="1:10" x14ac:dyDescent="0.25">
      <c r="A44" s="43" t="s">
        <v>59</v>
      </c>
      <c r="B44" s="36" t="s">
        <v>257</v>
      </c>
      <c r="C44" s="39" t="s">
        <v>4</v>
      </c>
      <c r="D44" s="58">
        <v>8.08</v>
      </c>
      <c r="E44" s="59">
        <v>-4.6044864226682469E-2</v>
      </c>
      <c r="F44" s="56">
        <v>7.1758123098066159E-2</v>
      </c>
      <c r="G44" s="56">
        <v>4.2790722578687629E-2</v>
      </c>
      <c r="I44" t="s">
        <v>59</v>
      </c>
      <c r="J44" s="52">
        <v>-4.6044864226682469E-2</v>
      </c>
    </row>
    <row r="45" spans="1:10" x14ac:dyDescent="0.25">
      <c r="A45" s="35" t="s">
        <v>123</v>
      </c>
      <c r="B45" s="38" t="s">
        <v>258</v>
      </c>
      <c r="C45" s="37" t="s">
        <v>100</v>
      </c>
      <c r="D45" s="58"/>
      <c r="E45" s="59" t="e">
        <v>#DIV/0!</v>
      </c>
      <c r="F45" s="56">
        <v>6.7813792183540084E-2</v>
      </c>
      <c r="G45" s="56">
        <v>7.1601974122982526E-2</v>
      </c>
      <c r="I45" t="s">
        <v>123</v>
      </c>
      <c r="J45" s="52" t="e">
        <v>#DIV/0!</v>
      </c>
    </row>
    <row r="46" spans="1:10" x14ac:dyDescent="0.25">
      <c r="A46" s="35" t="s">
        <v>259</v>
      </c>
      <c r="B46" s="36" t="s">
        <v>230</v>
      </c>
      <c r="C46" s="39" t="s">
        <v>4</v>
      </c>
      <c r="D46" s="58">
        <v>6.52</v>
      </c>
      <c r="E46" s="59">
        <v>-0.13066666666666674</v>
      </c>
      <c r="F46" s="56">
        <v>2.046184009439769E-2</v>
      </c>
      <c r="G46" s="56">
        <v>2.2578582173128484E-3</v>
      </c>
      <c r="I46" t="s">
        <v>61</v>
      </c>
      <c r="J46" s="52">
        <v>-0.13066666666666674</v>
      </c>
    </row>
    <row r="47" spans="1:10" x14ac:dyDescent="0.25">
      <c r="A47" s="35" t="s">
        <v>124</v>
      </c>
      <c r="B47" s="36" t="s">
        <v>223</v>
      </c>
      <c r="C47" s="45" t="s">
        <v>100</v>
      </c>
      <c r="D47" s="58">
        <v>6.15</v>
      </c>
      <c r="E47" s="59">
        <v>-8.4821428571428478E-2</v>
      </c>
      <c r="F47" s="56">
        <v>4.708457526080477E-2</v>
      </c>
      <c r="G47" s="56">
        <v>3.0958923248882265E-2</v>
      </c>
      <c r="I47" t="s">
        <v>124</v>
      </c>
      <c r="J47" s="52">
        <v>-8.4821428571428478E-2</v>
      </c>
    </row>
    <row r="48" spans="1:10" x14ac:dyDescent="0.25">
      <c r="A48" s="35" t="s">
        <v>260</v>
      </c>
      <c r="B48" s="36" t="s">
        <v>214</v>
      </c>
      <c r="C48" s="39" t="s">
        <v>4</v>
      </c>
      <c r="D48" s="58">
        <v>8.2100000000000009</v>
      </c>
      <c r="E48" s="59">
        <v>-0.13941299790356376</v>
      </c>
      <c r="F48" s="56">
        <v>0.10037988231881337</v>
      </c>
      <c r="G48" s="56">
        <v>1.1273868964581508E-2</v>
      </c>
      <c r="I48" t="s">
        <v>63</v>
      </c>
      <c r="J48" s="52">
        <v>-0.13941299790356376</v>
      </c>
    </row>
    <row r="49" spans="1:10" x14ac:dyDescent="0.25">
      <c r="A49" s="35" t="s">
        <v>261</v>
      </c>
      <c r="B49" s="36" t="s">
        <v>236</v>
      </c>
      <c r="C49" s="39" t="s">
        <v>4</v>
      </c>
      <c r="D49" s="58">
        <v>8.1300000000000008</v>
      </c>
      <c r="E49" s="59">
        <v>-0.12012987012987006</v>
      </c>
      <c r="F49" s="56">
        <v>3.9789447299160292E-2</v>
      </c>
      <c r="G49" s="56">
        <v>3.0695575886702596E-2</v>
      </c>
      <c r="I49" t="s">
        <v>65</v>
      </c>
      <c r="J49" s="52">
        <v>-0.12012987012987006</v>
      </c>
    </row>
    <row r="50" spans="1:10" x14ac:dyDescent="0.25">
      <c r="A50" s="35" t="s">
        <v>67</v>
      </c>
      <c r="B50" s="36" t="s">
        <v>262</v>
      </c>
      <c r="C50" s="39" t="s">
        <v>4</v>
      </c>
      <c r="D50" s="58">
        <v>9.9</v>
      </c>
      <c r="E50" s="59">
        <v>1.6427104722792622E-2</v>
      </c>
      <c r="F50" s="56">
        <v>1.4592265963675004E-2</v>
      </c>
      <c r="G50" s="56">
        <v>1.9729339185580999E-3</v>
      </c>
      <c r="I50" t="s">
        <v>67</v>
      </c>
      <c r="J50" s="52">
        <v>1.6427104722792622E-2</v>
      </c>
    </row>
    <row r="51" spans="1:10" x14ac:dyDescent="0.25">
      <c r="A51" s="43" t="s">
        <v>263</v>
      </c>
      <c r="B51" s="36" t="s">
        <v>264</v>
      </c>
      <c r="C51" s="39" t="s">
        <v>4</v>
      </c>
      <c r="D51" s="58">
        <v>8.43</v>
      </c>
      <c r="E51" s="59">
        <v>0.12550066755674225</v>
      </c>
      <c r="F51" s="56">
        <v>2.3017306683759689E-2</v>
      </c>
      <c r="G51" s="56">
        <v>3.1332224677600821E-3</v>
      </c>
      <c r="I51" t="s">
        <v>69</v>
      </c>
      <c r="J51" s="52">
        <v>0.12550066755674225</v>
      </c>
    </row>
    <row r="52" spans="1:10" x14ac:dyDescent="0.25">
      <c r="A52" s="35" t="s">
        <v>71</v>
      </c>
      <c r="B52" s="38" t="s">
        <v>265</v>
      </c>
      <c r="C52" s="39" t="s">
        <v>4</v>
      </c>
      <c r="D52" s="58">
        <v>11.63</v>
      </c>
      <c r="E52" s="59">
        <v>0.17593528816986856</v>
      </c>
      <c r="F52" s="56">
        <v>8.2368690201769665E-2</v>
      </c>
      <c r="G52" s="56">
        <v>2.0891652409444485E-2</v>
      </c>
      <c r="I52" t="s">
        <v>71</v>
      </c>
      <c r="J52" s="52">
        <v>0.17593528816986856</v>
      </c>
    </row>
    <row r="53" spans="1:10" x14ac:dyDescent="0.25">
      <c r="A53" s="35" t="s">
        <v>266</v>
      </c>
      <c r="B53" s="36" t="s">
        <v>255</v>
      </c>
      <c r="C53" s="39" t="s">
        <v>4</v>
      </c>
      <c r="D53" s="58">
        <v>9.16</v>
      </c>
      <c r="E53" s="59">
        <v>-2.2411953041622103E-2</v>
      </c>
      <c r="F53" s="56">
        <v>1.7608210936117502E-2</v>
      </c>
      <c r="G53" s="56">
        <v>6.9736329853123339E-3</v>
      </c>
      <c r="I53" t="s">
        <v>73</v>
      </c>
      <c r="J53" s="52">
        <v>-2.2411953041622103E-2</v>
      </c>
    </row>
    <row r="54" spans="1:10" x14ac:dyDescent="0.25">
      <c r="A54" s="35" t="s">
        <v>126</v>
      </c>
      <c r="B54" s="36" t="s">
        <v>265</v>
      </c>
      <c r="C54" s="37" t="s">
        <v>100</v>
      </c>
      <c r="D54" s="58">
        <v>10.8</v>
      </c>
      <c r="E54" s="59">
        <v>0.16630669546436294</v>
      </c>
      <c r="F54" s="56">
        <v>0.11101662887377173</v>
      </c>
      <c r="G54" s="56">
        <v>1.9861516034985423E-2</v>
      </c>
      <c r="I54" t="s">
        <v>126</v>
      </c>
      <c r="J54" s="52">
        <v>0.16630669546436294</v>
      </c>
    </row>
    <row r="55" spans="1:10" x14ac:dyDescent="0.25">
      <c r="A55" s="44" t="s">
        <v>267</v>
      </c>
      <c r="B55" s="36" t="s">
        <v>240</v>
      </c>
      <c r="C55" s="39" t="s">
        <v>4</v>
      </c>
      <c r="D55" s="58">
        <v>10</v>
      </c>
      <c r="E55" s="59">
        <v>-2.9910269192422096E-3</v>
      </c>
      <c r="F55" s="56">
        <v>5.9755763952283908E-2</v>
      </c>
      <c r="G55" s="56">
        <v>6.511321966797913E-2</v>
      </c>
      <c r="I55" t="s">
        <v>74</v>
      </c>
      <c r="J55" s="52">
        <v>-2.9910269192422096E-3</v>
      </c>
    </row>
    <row r="56" spans="1:10" x14ac:dyDescent="0.25">
      <c r="A56" s="43" t="s">
        <v>76</v>
      </c>
      <c r="B56" s="36" t="s">
        <v>229</v>
      </c>
      <c r="C56" s="39" t="s">
        <v>4</v>
      </c>
      <c r="D56" s="58">
        <v>7.38</v>
      </c>
      <c r="E56" s="59">
        <v>0.17142857142857146</v>
      </c>
      <c r="F56" s="56">
        <v>1.7896340676083981E-2</v>
      </c>
      <c r="G56" s="56">
        <v>5.440349835153957E-3</v>
      </c>
      <c r="I56" t="s">
        <v>76</v>
      </c>
      <c r="J56" s="52">
        <v>0.17142857142857146</v>
      </c>
    </row>
    <row r="57" spans="1:10" x14ac:dyDescent="0.25">
      <c r="A57" s="42" t="s">
        <v>78</v>
      </c>
      <c r="B57" s="38" t="s">
        <v>236</v>
      </c>
      <c r="C57" s="39" t="s">
        <v>4</v>
      </c>
      <c r="D57" s="58">
        <v>9.15</v>
      </c>
      <c r="E57" s="59">
        <v>-0.12103746397694522</v>
      </c>
      <c r="F57" s="56">
        <v>3.0646964932569985E-2</v>
      </c>
      <c r="G57" s="56">
        <v>2.1261242317948521E-2</v>
      </c>
      <c r="I57" t="s">
        <v>78</v>
      </c>
      <c r="J57" s="52">
        <v>-0.12103746397694522</v>
      </c>
    </row>
    <row r="58" spans="1:10" x14ac:dyDescent="0.25">
      <c r="A58" s="35" t="s">
        <v>128</v>
      </c>
      <c r="B58" s="36" t="s">
        <v>268</v>
      </c>
      <c r="C58" s="37" t="s">
        <v>100</v>
      </c>
      <c r="D58" s="58">
        <v>11.01</v>
      </c>
      <c r="E58" s="59">
        <v>0.21255506607929511</v>
      </c>
      <c r="F58" s="56">
        <v>5.1975399753997537E-2</v>
      </c>
      <c r="G58" s="56">
        <v>2.7089790897908979E-2</v>
      </c>
      <c r="I58" t="s">
        <v>128</v>
      </c>
      <c r="J58" s="52">
        <v>0.21255506607929511</v>
      </c>
    </row>
    <row r="59" spans="1:10" x14ac:dyDescent="0.25">
      <c r="A59" s="35" t="s">
        <v>269</v>
      </c>
      <c r="B59" s="36" t="s">
        <v>221</v>
      </c>
      <c r="C59" s="39" t="s">
        <v>4</v>
      </c>
      <c r="D59" s="58">
        <v>6.96</v>
      </c>
      <c r="E59" s="59">
        <v>-0.10883482714468626</v>
      </c>
      <c r="F59" s="56">
        <v>1.6901585087574406E-2</v>
      </c>
      <c r="G59" s="56">
        <v>2.1671836095460079E-3</v>
      </c>
      <c r="I59" t="s">
        <v>80</v>
      </c>
      <c r="J59" s="52">
        <v>-0.10883482714468626</v>
      </c>
    </row>
    <row r="60" spans="1:10" x14ac:dyDescent="0.25">
      <c r="A60" s="43" t="s">
        <v>270</v>
      </c>
      <c r="B60" s="36" t="s">
        <v>236</v>
      </c>
      <c r="C60" s="39" t="s">
        <v>4</v>
      </c>
      <c r="D60" s="58"/>
      <c r="E60" s="59" t="e">
        <v>#DIV/0!</v>
      </c>
      <c r="F60" s="56">
        <v>3.0723378504597762E-2</v>
      </c>
      <c r="G60" s="56">
        <v>9.7480475401856646E-3</v>
      </c>
      <c r="I60" t="s">
        <v>82</v>
      </c>
      <c r="J60" s="52" t="e">
        <v>#DIV/0!</v>
      </c>
    </row>
    <row r="61" spans="1:10" x14ac:dyDescent="0.25">
      <c r="A61" s="35" t="s">
        <v>271</v>
      </c>
      <c r="B61" s="38" t="s">
        <v>236</v>
      </c>
      <c r="C61" s="39" t="s">
        <v>4</v>
      </c>
      <c r="D61" s="58"/>
      <c r="E61" s="59" t="e">
        <v>#DIV/0!</v>
      </c>
      <c r="F61" s="56">
        <v>0.10601725177871139</v>
      </c>
      <c r="G61" s="56">
        <v>4.1370040844097435E-2</v>
      </c>
      <c r="I61" t="s">
        <v>84</v>
      </c>
      <c r="J61" s="52" t="e">
        <v>#DIV/0!</v>
      </c>
    </row>
    <row r="62" spans="1:10" x14ac:dyDescent="0.25">
      <c r="A62" s="35" t="s">
        <v>272</v>
      </c>
      <c r="B62" s="36" t="s">
        <v>236</v>
      </c>
      <c r="C62" s="39" t="s">
        <v>4</v>
      </c>
      <c r="D62" s="58">
        <v>5.39</v>
      </c>
      <c r="E62" s="59" t="e">
        <v>#DIV/0!</v>
      </c>
      <c r="F62" s="56">
        <v>1.6500328569081648E-2</v>
      </c>
      <c r="G62" s="56">
        <v>9.2307376375883026E-3</v>
      </c>
      <c r="I62" t="s">
        <v>85</v>
      </c>
      <c r="J62" s="52" t="e">
        <v>#DIV/0!</v>
      </c>
    </row>
    <row r="63" spans="1:10" x14ac:dyDescent="0.25">
      <c r="A63" s="35" t="s">
        <v>273</v>
      </c>
      <c r="B63" s="36" t="s">
        <v>224</v>
      </c>
      <c r="C63" s="39" t="s">
        <v>4</v>
      </c>
      <c r="D63" s="58">
        <v>9.51</v>
      </c>
      <c r="E63" s="59">
        <v>0.14993954050785976</v>
      </c>
      <c r="F63" s="56">
        <v>0.10084911486208316</v>
      </c>
      <c r="G63" s="56">
        <v>3.7574619184849729E-2</v>
      </c>
      <c r="I63" t="s">
        <v>87</v>
      </c>
      <c r="J63" s="52">
        <v>0.14993954050785976</v>
      </c>
    </row>
    <row r="64" spans="1:10" x14ac:dyDescent="0.25">
      <c r="A64" s="35" t="s">
        <v>130</v>
      </c>
      <c r="B64" s="36" t="s">
        <v>224</v>
      </c>
      <c r="C64" s="37" t="s">
        <v>100</v>
      </c>
      <c r="D64" s="58">
        <v>11.52</v>
      </c>
      <c r="E64" s="59">
        <v>0.17671092951991835</v>
      </c>
      <c r="F64" s="56">
        <v>3.6670956299812915E-2</v>
      </c>
      <c r="G64" s="56">
        <v>7.6023834499464697E-3</v>
      </c>
      <c r="I64" t="s">
        <v>130</v>
      </c>
      <c r="J64" s="52">
        <v>0.17671092951991835</v>
      </c>
    </row>
    <row r="65" spans="1:10" x14ac:dyDescent="0.25">
      <c r="A65" s="40" t="s">
        <v>274</v>
      </c>
      <c r="B65" s="41" t="s">
        <v>246</v>
      </c>
      <c r="C65" s="37" t="s">
        <v>100</v>
      </c>
      <c r="D65" s="58">
        <v>9.68</v>
      </c>
      <c r="E65" s="59">
        <v>-7.0124879923150862E-2</v>
      </c>
      <c r="F65" s="56">
        <v>4.3120897994234193E-2</v>
      </c>
      <c r="G65" s="56">
        <v>8.6964226079726294E-3</v>
      </c>
      <c r="I65" t="s">
        <v>132</v>
      </c>
      <c r="J65" s="52">
        <v>-7.0124879923150862E-2</v>
      </c>
    </row>
    <row r="66" spans="1:10" x14ac:dyDescent="0.25">
      <c r="A66" s="35" t="s">
        <v>275</v>
      </c>
      <c r="B66" s="38" t="s">
        <v>255</v>
      </c>
      <c r="C66" s="39" t="s">
        <v>4</v>
      </c>
      <c r="D66" s="58"/>
      <c r="E66" s="59" t="e">
        <v>#DIV/0!</v>
      </c>
      <c r="F66" s="56">
        <v>3.2875611747275484E-2</v>
      </c>
      <c r="G66" s="56">
        <v>2.8772099572802787E-2</v>
      </c>
      <c r="I66" t="s">
        <v>89</v>
      </c>
      <c r="J66" s="52" t="e">
        <v>#DIV/0!</v>
      </c>
    </row>
    <row r="67" spans="1:10" x14ac:dyDescent="0.25">
      <c r="A67" s="35" t="s">
        <v>91</v>
      </c>
      <c r="B67" s="36" t="s">
        <v>262</v>
      </c>
      <c r="C67" s="39" t="s">
        <v>4</v>
      </c>
      <c r="D67" s="58">
        <v>9.3699999999999992</v>
      </c>
      <c r="E67" s="59">
        <v>8.9534883720930186E-2</v>
      </c>
      <c r="F67" s="56">
        <v>1.7107367722815708E-2</v>
      </c>
      <c r="G67" s="56">
        <v>2.86192674537411E-3</v>
      </c>
      <c r="I67" t="s">
        <v>91</v>
      </c>
      <c r="J67" s="52">
        <v>8.9534883720930186E-2</v>
      </c>
    </row>
    <row r="68" spans="1:10" x14ac:dyDescent="0.25">
      <c r="A68" s="35" t="s">
        <v>277</v>
      </c>
      <c r="B68" s="36" t="s">
        <v>278</v>
      </c>
      <c r="C68" s="39" t="s">
        <v>4</v>
      </c>
      <c r="D68" s="58">
        <v>9.3000000000000007</v>
      </c>
      <c r="E68" s="59">
        <v>0.13970588235294124</v>
      </c>
      <c r="F68" s="56">
        <v>2.6171237089351235E-2</v>
      </c>
      <c r="G68" s="56">
        <v>5.3699815486415985E-3</v>
      </c>
      <c r="I68" t="s">
        <v>93</v>
      </c>
      <c r="J68" s="52">
        <v>0.13970588235294124</v>
      </c>
    </row>
    <row r="69" spans="1:10" x14ac:dyDescent="0.25">
      <c r="A69" s="35" t="s">
        <v>279</v>
      </c>
      <c r="B69" s="36" t="s">
        <v>280</v>
      </c>
      <c r="C69" s="39" t="s">
        <v>4</v>
      </c>
      <c r="D69" s="58">
        <v>7.93</v>
      </c>
      <c r="E69" s="59">
        <v>-6.2647754137115971E-2</v>
      </c>
      <c r="F69" s="56">
        <v>0.13314532806918594</v>
      </c>
      <c r="G69" s="56">
        <v>4.2541252693536959E-2</v>
      </c>
      <c r="I69" t="s">
        <v>95</v>
      </c>
      <c r="J69" s="52">
        <v>-6.2647754137115971E-2</v>
      </c>
    </row>
    <row r="70" spans="1:10" x14ac:dyDescent="0.25">
      <c r="A70" s="35" t="s">
        <v>281</v>
      </c>
      <c r="B70" s="38" t="s">
        <v>282</v>
      </c>
      <c r="C70" s="39" t="s">
        <v>4</v>
      </c>
      <c r="D70" s="58">
        <v>11.11</v>
      </c>
      <c r="E70" s="59">
        <v>9.0284592737978411E-2</v>
      </c>
      <c r="F70" s="56">
        <v>1.3517668504161817E-2</v>
      </c>
      <c r="G70" s="56">
        <v>3.0142973228208113E-3</v>
      </c>
      <c r="I70" t="s">
        <v>97</v>
      </c>
      <c r="J70" s="52">
        <v>9.0284592737978411E-2</v>
      </c>
    </row>
  </sheetData>
  <autoFilter ref="I1:J70" xr:uid="{DD6E6D82-5D0E-442D-9A73-F4C4C32C4BDB}">
    <sortState ref="I2:J70">
      <sortCondition ref="I1:I70"/>
    </sortState>
  </autoFilter>
  <conditionalFormatting sqref="D2:D70">
    <cfRule type="top10" dxfId="13" priority="10" bottom="1" rank="10"/>
    <cfRule type="top10" dxfId="12" priority="11" rank="10"/>
  </conditionalFormatting>
  <conditionalFormatting sqref="G58">
    <cfRule type="top10" dxfId="11" priority="1" bottom="1" rank="1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1"/>
  <sheetViews>
    <sheetView tabSelected="1" topLeftCell="A18" zoomScale="80" zoomScaleNormal="80" workbookViewId="0">
      <selection activeCell="E1" sqref="A1:E51"/>
    </sheetView>
  </sheetViews>
  <sheetFormatPr defaultRowHeight="15.75" x14ac:dyDescent="0.25"/>
  <cols>
    <col min="1" max="1" width="14.28515625" style="60" customWidth="1"/>
    <col min="2" max="2" width="9.140625" style="60" customWidth="1"/>
    <col min="3" max="3" width="18.85546875" style="60" customWidth="1"/>
    <col min="4" max="4" width="28.28515625" style="60" customWidth="1"/>
    <col min="5" max="5" width="20.85546875" style="60" customWidth="1"/>
    <col min="9" max="9" width="17.140625" style="54" customWidth="1"/>
    <col min="10" max="10" width="7" style="54" customWidth="1"/>
    <col min="11" max="11" width="14.28515625" style="54" bestFit="1" customWidth="1"/>
    <col min="12" max="12" width="15.140625" style="54" customWidth="1"/>
    <col min="13" max="13" width="18" style="54" customWidth="1"/>
    <col min="14" max="14" width="21.28515625" style="54" bestFit="1" customWidth="1"/>
    <col min="15" max="15" width="18" style="54" customWidth="1"/>
    <col min="16" max="16" width="22.5703125" style="54" customWidth="1"/>
  </cols>
  <sheetData>
    <row r="1" spans="1:16" ht="60.75" x14ac:dyDescent="0.3">
      <c r="A1" s="67" t="s">
        <v>211</v>
      </c>
      <c r="B1" s="67" t="s">
        <v>212</v>
      </c>
      <c r="C1" s="67" t="s">
        <v>356</v>
      </c>
      <c r="D1" s="67" t="s">
        <v>357</v>
      </c>
      <c r="E1" s="67" t="s">
        <v>354</v>
      </c>
      <c r="I1" s="33" t="s">
        <v>211</v>
      </c>
      <c r="J1" s="33" t="s">
        <v>212</v>
      </c>
      <c r="K1" s="33" t="s">
        <v>1</v>
      </c>
      <c r="L1" s="57" t="s">
        <v>349</v>
      </c>
      <c r="M1" s="57" t="s">
        <v>348</v>
      </c>
      <c r="N1" s="33" t="s">
        <v>352</v>
      </c>
      <c r="O1" s="33" t="s">
        <v>353</v>
      </c>
      <c r="P1" s="33" t="s">
        <v>354</v>
      </c>
    </row>
    <row r="2" spans="1:16" ht="18.75" x14ac:dyDescent="0.25">
      <c r="A2" s="78" t="s">
        <v>3</v>
      </c>
      <c r="B2" s="79" t="s">
        <v>215</v>
      </c>
      <c r="C2" s="81">
        <f>L2/100</f>
        <v>8.8699999999999987E-2</v>
      </c>
      <c r="D2" s="82">
        <v>-0.15684410646387836</v>
      </c>
      <c r="E2" s="80">
        <v>3.0301642558935499E-2</v>
      </c>
      <c r="I2" s="35" t="s">
        <v>3</v>
      </c>
      <c r="J2" s="42" t="s">
        <v>215</v>
      </c>
      <c r="K2" s="61" t="s">
        <v>4</v>
      </c>
      <c r="L2" s="57">
        <v>8.8699999999999992</v>
      </c>
      <c r="M2" s="62">
        <v>-0.15684410646387836</v>
      </c>
      <c r="N2" s="63">
        <v>1.1309249876314464E-2</v>
      </c>
      <c r="O2" s="63">
        <v>1.8992392682621036E-2</v>
      </c>
      <c r="P2" s="64">
        <f>SUM(N2:O2)</f>
        <v>3.0301642558935499E-2</v>
      </c>
    </row>
    <row r="3" spans="1:16" ht="18.75" x14ac:dyDescent="0.25">
      <c r="A3" s="89" t="s">
        <v>6</v>
      </c>
      <c r="B3" s="90" t="s">
        <v>218</v>
      </c>
      <c r="C3" s="91">
        <f t="shared" ref="C3:C14" si="0">L3/100</f>
        <v>9.06E-2</v>
      </c>
      <c r="D3" s="92">
        <v>-0.12379110251450672</v>
      </c>
      <c r="E3" s="93">
        <v>1.8314100382596499E-2</v>
      </c>
      <c r="I3" s="40" t="s">
        <v>217</v>
      </c>
      <c r="J3" s="65" t="s">
        <v>218</v>
      </c>
      <c r="K3" s="61" t="s">
        <v>4</v>
      </c>
      <c r="L3" s="57">
        <v>9.06</v>
      </c>
      <c r="M3" s="62">
        <v>-0.12379110251450672</v>
      </c>
      <c r="N3" s="63">
        <v>2.0862337448050408E-3</v>
      </c>
      <c r="O3" s="63">
        <v>1.6227866637791459E-2</v>
      </c>
      <c r="P3" s="64">
        <f t="shared" ref="P3:P51" si="1">SUM(N3:O3)</f>
        <v>1.8314100382596499E-2</v>
      </c>
    </row>
    <row r="4" spans="1:16" ht="18.75" x14ac:dyDescent="0.25">
      <c r="A4" s="73" t="s">
        <v>8</v>
      </c>
      <c r="B4" s="74" t="s">
        <v>219</v>
      </c>
      <c r="C4" s="85">
        <f t="shared" si="0"/>
        <v>6.6400000000000001E-2</v>
      </c>
      <c r="D4" s="71">
        <v>-0.11936339522546424</v>
      </c>
      <c r="E4" s="77">
        <v>5.6406756410895334E-2</v>
      </c>
      <c r="I4" s="40" t="s">
        <v>8</v>
      </c>
      <c r="J4" s="65" t="s">
        <v>219</v>
      </c>
      <c r="K4" s="61" t="s">
        <v>4</v>
      </c>
      <c r="L4" s="57">
        <v>6.64</v>
      </c>
      <c r="M4" s="62">
        <v>-0.11936339522546424</v>
      </c>
      <c r="N4" s="63">
        <v>9.9308799940534664E-3</v>
      </c>
      <c r="O4" s="63">
        <v>4.6475876416841866E-2</v>
      </c>
      <c r="P4" s="64">
        <f t="shared" si="1"/>
        <v>5.6406756410895334E-2</v>
      </c>
    </row>
    <row r="5" spans="1:16" ht="18.75" x14ac:dyDescent="0.25">
      <c r="A5" s="94" t="s">
        <v>10</v>
      </c>
      <c r="B5" s="95" t="s">
        <v>221</v>
      </c>
      <c r="C5" s="91">
        <f t="shared" si="0"/>
        <v>8.0500000000000002E-2</v>
      </c>
      <c r="D5" s="96">
        <v>0.18208516886931</v>
      </c>
      <c r="E5" s="97">
        <v>3.750795186034972E-2</v>
      </c>
      <c r="I5" s="35" t="s">
        <v>220</v>
      </c>
      <c r="J5" s="44" t="s">
        <v>221</v>
      </c>
      <c r="K5" s="61" t="s">
        <v>4</v>
      </c>
      <c r="L5" s="57">
        <v>8.0500000000000007</v>
      </c>
      <c r="M5" s="62">
        <v>0.18208516886931</v>
      </c>
      <c r="N5" s="63">
        <v>1.3463331907547374E-2</v>
      </c>
      <c r="O5" s="63">
        <v>2.4044619952802347E-2</v>
      </c>
      <c r="P5" s="64">
        <f t="shared" si="1"/>
        <v>3.750795186034972E-2</v>
      </c>
    </row>
    <row r="6" spans="1:16" ht="18.75" x14ac:dyDescent="0.25">
      <c r="A6" s="68" t="s">
        <v>12</v>
      </c>
      <c r="B6" s="69" t="s">
        <v>222</v>
      </c>
      <c r="C6" s="87">
        <f t="shared" si="0"/>
        <v>0.1011</v>
      </c>
      <c r="D6" s="71">
        <v>0.12709030100334434</v>
      </c>
      <c r="E6" s="88">
        <v>7.3763925990444498E-2</v>
      </c>
      <c r="I6" s="35" t="s">
        <v>12</v>
      </c>
      <c r="J6" s="44" t="s">
        <v>222</v>
      </c>
      <c r="K6" s="61" t="s">
        <v>4</v>
      </c>
      <c r="L6" s="57">
        <v>10.11</v>
      </c>
      <c r="M6" s="62">
        <v>0.12709030100334434</v>
      </c>
      <c r="N6" s="63">
        <v>8.6363917972864142E-3</v>
      </c>
      <c r="O6" s="63">
        <v>6.5127534193158088E-2</v>
      </c>
      <c r="P6" s="64">
        <f t="shared" si="1"/>
        <v>7.3763925990444498E-2</v>
      </c>
    </row>
    <row r="7" spans="1:16" ht="18.75" x14ac:dyDescent="0.25">
      <c r="A7" s="94" t="s">
        <v>14</v>
      </c>
      <c r="B7" s="95" t="s">
        <v>225</v>
      </c>
      <c r="C7" s="98">
        <f t="shared" si="0"/>
        <v>0.10060000000000001</v>
      </c>
      <c r="D7" s="99">
        <v>-5.3621825023518366E-2</v>
      </c>
      <c r="E7" s="100">
        <v>0.17014870052996692</v>
      </c>
      <c r="I7" s="35" t="s">
        <v>14</v>
      </c>
      <c r="J7" s="44" t="s">
        <v>225</v>
      </c>
      <c r="K7" s="61" t="s">
        <v>4</v>
      </c>
      <c r="L7" s="57">
        <v>10.06</v>
      </c>
      <c r="M7" s="62">
        <v>-5.3621825023518366E-2</v>
      </c>
      <c r="N7" s="63">
        <v>2.1698217585165352E-2</v>
      </c>
      <c r="O7" s="63">
        <v>0.14845048294480157</v>
      </c>
      <c r="P7" s="64">
        <f t="shared" si="1"/>
        <v>0.17014870052996692</v>
      </c>
    </row>
    <row r="8" spans="1:16" ht="18.75" x14ac:dyDescent="0.25">
      <c r="A8" s="68" t="s">
        <v>16</v>
      </c>
      <c r="B8" s="70" t="s">
        <v>229</v>
      </c>
      <c r="C8" s="72">
        <f t="shared" si="0"/>
        <v>7.5700000000000003E-2</v>
      </c>
      <c r="D8" s="71">
        <v>4.9930651872399492E-2</v>
      </c>
      <c r="E8" s="77">
        <v>2.2013749150121213E-2</v>
      </c>
      <c r="I8" s="35" t="s">
        <v>16</v>
      </c>
      <c r="J8" s="42" t="s">
        <v>229</v>
      </c>
      <c r="K8" s="61" t="s">
        <v>4</v>
      </c>
      <c r="L8" s="57">
        <v>7.57</v>
      </c>
      <c r="M8" s="62">
        <v>4.9930651872399492E-2</v>
      </c>
      <c r="N8" s="63">
        <v>1.8204002957692635E-3</v>
      </c>
      <c r="O8" s="63">
        <v>2.019334885435195E-2</v>
      </c>
      <c r="P8" s="64">
        <f t="shared" si="1"/>
        <v>2.2013749150121213E-2</v>
      </c>
    </row>
    <row r="9" spans="1:16" ht="18.75" x14ac:dyDescent="0.25">
      <c r="A9" s="94" t="s">
        <v>18</v>
      </c>
      <c r="B9" s="95" t="s">
        <v>231</v>
      </c>
      <c r="C9" s="91">
        <f t="shared" si="0"/>
        <v>8.4000000000000005E-2</v>
      </c>
      <c r="D9" s="99">
        <v>-2.3255813953488292E-2</v>
      </c>
      <c r="E9" s="100">
        <v>8.1787723077709665E-2</v>
      </c>
      <c r="I9" s="35" t="s">
        <v>18</v>
      </c>
      <c r="J9" s="44" t="s">
        <v>231</v>
      </c>
      <c r="K9" s="61" t="s">
        <v>4</v>
      </c>
      <c r="L9" s="57">
        <v>8.4</v>
      </c>
      <c r="M9" s="62">
        <v>-2.3255813953488292E-2</v>
      </c>
      <c r="N9" s="63">
        <v>1.7317937773907915E-2</v>
      </c>
      <c r="O9" s="63">
        <v>6.4469785303801749E-2</v>
      </c>
      <c r="P9" s="64">
        <f t="shared" si="1"/>
        <v>8.1787723077709665E-2</v>
      </c>
    </row>
    <row r="10" spans="1:16" ht="18.75" x14ac:dyDescent="0.25">
      <c r="A10" s="68" t="s">
        <v>232</v>
      </c>
      <c r="B10" s="70" t="s">
        <v>233</v>
      </c>
      <c r="C10" s="87">
        <f t="shared" si="0"/>
        <v>0.13369999999999999</v>
      </c>
      <c r="D10" s="86">
        <v>0.13305084745762699</v>
      </c>
      <c r="E10" s="77">
        <v>5.7352993737316782E-2</v>
      </c>
      <c r="I10" s="35" t="s">
        <v>232</v>
      </c>
      <c r="J10" s="42" t="s">
        <v>233</v>
      </c>
      <c r="K10" s="61" t="s">
        <v>4</v>
      </c>
      <c r="L10" s="57">
        <v>13.37</v>
      </c>
      <c r="M10" s="62">
        <v>0.13305084745762699</v>
      </c>
      <c r="N10" s="63">
        <v>7.005309579879989E-3</v>
      </c>
      <c r="O10" s="63">
        <v>5.0347684157436789E-2</v>
      </c>
      <c r="P10" s="64">
        <f t="shared" si="1"/>
        <v>5.7352993737316782E-2</v>
      </c>
    </row>
    <row r="11" spans="1:16" ht="18.75" x14ac:dyDescent="0.25">
      <c r="A11" s="89" t="s">
        <v>234</v>
      </c>
      <c r="B11" s="90" t="s">
        <v>226</v>
      </c>
      <c r="C11" s="98">
        <f t="shared" si="0"/>
        <v>0.12269999999999999</v>
      </c>
      <c r="D11" s="96">
        <v>0.67852257181942544</v>
      </c>
      <c r="E11" s="97">
        <v>2.5382323909685242E-2</v>
      </c>
      <c r="I11" s="40" t="s">
        <v>234</v>
      </c>
      <c r="J11" s="65" t="s">
        <v>226</v>
      </c>
      <c r="K11" s="61" t="s">
        <v>4</v>
      </c>
      <c r="L11" s="57">
        <v>12.27</v>
      </c>
      <c r="M11" s="62">
        <v>0.67852257181942544</v>
      </c>
      <c r="N11" s="63">
        <v>5.9905896308886739E-3</v>
      </c>
      <c r="O11" s="63">
        <v>1.939173427879657E-2</v>
      </c>
      <c r="P11" s="64">
        <f t="shared" si="1"/>
        <v>2.5382323909685242E-2</v>
      </c>
    </row>
    <row r="12" spans="1:16" ht="18.75" x14ac:dyDescent="0.25">
      <c r="A12" s="68" t="s">
        <v>284</v>
      </c>
      <c r="B12" s="69" t="s">
        <v>233</v>
      </c>
      <c r="C12" s="72">
        <f t="shared" si="0"/>
        <v>9.8800000000000013E-2</v>
      </c>
      <c r="D12" s="71">
        <v>2.3834196891191754E-2</v>
      </c>
      <c r="E12" s="77">
        <v>3.6036424492479839E-2</v>
      </c>
      <c r="I12" s="35" t="s">
        <v>235</v>
      </c>
      <c r="J12" s="44" t="s">
        <v>233</v>
      </c>
      <c r="K12" s="61" t="s">
        <v>4</v>
      </c>
      <c r="L12" s="57">
        <v>9.8800000000000008</v>
      </c>
      <c r="M12" s="62">
        <v>2.3834196891191754E-2</v>
      </c>
      <c r="N12" s="63">
        <v>6.7022575316181094E-3</v>
      </c>
      <c r="O12" s="63">
        <v>2.9334166960861729E-2</v>
      </c>
      <c r="P12" s="64">
        <f t="shared" si="1"/>
        <v>3.6036424492479839E-2</v>
      </c>
    </row>
    <row r="13" spans="1:16" ht="18.75" x14ac:dyDescent="0.25">
      <c r="A13" s="101" t="s">
        <v>26</v>
      </c>
      <c r="B13" s="102" t="s">
        <v>218</v>
      </c>
      <c r="C13" s="103">
        <f t="shared" si="0"/>
        <v>6.13E-2</v>
      </c>
      <c r="D13" s="96">
        <v>0.24847250509164964</v>
      </c>
      <c r="E13" s="97">
        <v>2.1378874013000405E-2</v>
      </c>
      <c r="I13" s="42" t="s">
        <v>26</v>
      </c>
      <c r="J13" s="42" t="s">
        <v>218</v>
      </c>
      <c r="K13" s="61" t="s">
        <v>4</v>
      </c>
      <c r="L13" s="57">
        <v>6.13</v>
      </c>
      <c r="M13" s="62">
        <v>0.24847250509164964</v>
      </c>
      <c r="N13" s="63">
        <v>2.0664905544444229E-3</v>
      </c>
      <c r="O13" s="63">
        <v>1.9312383458555984E-2</v>
      </c>
      <c r="P13" s="64">
        <f t="shared" si="1"/>
        <v>2.1378874013000405E-2</v>
      </c>
    </row>
    <row r="14" spans="1:16" ht="18.75" x14ac:dyDescent="0.25">
      <c r="A14" s="68" t="s">
        <v>28</v>
      </c>
      <c r="B14" s="69" t="s">
        <v>226</v>
      </c>
      <c r="C14" s="72">
        <f t="shared" si="0"/>
        <v>9.4499999999999987E-2</v>
      </c>
      <c r="D14" s="86">
        <v>0.14406779661016944</v>
      </c>
      <c r="E14" s="77">
        <v>6.743837541334044E-2</v>
      </c>
      <c r="I14" s="35" t="s">
        <v>28</v>
      </c>
      <c r="J14" s="44" t="s">
        <v>226</v>
      </c>
      <c r="K14" s="61" t="s">
        <v>4</v>
      </c>
      <c r="L14" s="57">
        <v>9.4499999999999993</v>
      </c>
      <c r="M14" s="62">
        <v>0.14406779661016944</v>
      </c>
      <c r="N14" s="63">
        <v>2.3016936595071716E-2</v>
      </c>
      <c r="O14" s="63">
        <v>4.4421438818268731E-2</v>
      </c>
      <c r="P14" s="64">
        <f t="shared" si="1"/>
        <v>6.743837541334044E-2</v>
      </c>
    </row>
    <row r="15" spans="1:16" ht="18.75" x14ac:dyDescent="0.25">
      <c r="A15" s="94" t="s">
        <v>237</v>
      </c>
      <c r="B15" s="95" t="s">
        <v>238</v>
      </c>
      <c r="C15" s="91" t="s">
        <v>355</v>
      </c>
      <c r="D15" s="91" t="s">
        <v>283</v>
      </c>
      <c r="E15" s="97">
        <v>4.444615979740902E-2</v>
      </c>
      <c r="I15" s="35" t="s">
        <v>237</v>
      </c>
      <c r="J15" s="44" t="s">
        <v>238</v>
      </c>
      <c r="K15" s="61" t="s">
        <v>4</v>
      </c>
      <c r="L15" s="66" t="s">
        <v>355</v>
      </c>
      <c r="M15" s="66" t="s">
        <v>283</v>
      </c>
      <c r="N15" s="63">
        <v>7.2094530762759953E-3</v>
      </c>
      <c r="O15" s="63">
        <v>3.7236706721133023E-2</v>
      </c>
      <c r="P15" s="64">
        <f t="shared" si="1"/>
        <v>4.444615979740902E-2</v>
      </c>
    </row>
    <row r="16" spans="1:16" ht="18.75" x14ac:dyDescent="0.25">
      <c r="A16" s="68" t="s">
        <v>239</v>
      </c>
      <c r="B16" s="69" t="s">
        <v>221</v>
      </c>
      <c r="C16" s="72" t="s">
        <v>355</v>
      </c>
      <c r="D16" s="72" t="s">
        <v>283</v>
      </c>
      <c r="E16" s="84">
        <v>1.8035252951371858E-2</v>
      </c>
      <c r="I16" s="35" t="s">
        <v>239</v>
      </c>
      <c r="J16" s="44" t="s">
        <v>221</v>
      </c>
      <c r="K16" s="61" t="s">
        <v>4</v>
      </c>
      <c r="L16" s="66" t="s">
        <v>355</v>
      </c>
      <c r="M16" s="66" t="s">
        <v>283</v>
      </c>
      <c r="N16" s="63">
        <v>1.8953639207735153E-3</v>
      </c>
      <c r="O16" s="63">
        <v>1.6139889030598341E-2</v>
      </c>
      <c r="P16" s="64">
        <f t="shared" si="1"/>
        <v>1.8035252951371858E-2</v>
      </c>
    </row>
    <row r="17" spans="1:16" ht="18.75" x14ac:dyDescent="0.25">
      <c r="A17" s="94" t="s">
        <v>34</v>
      </c>
      <c r="B17" s="95" t="s">
        <v>221</v>
      </c>
      <c r="C17" s="91">
        <f t="shared" ref="C17:C42" si="2">L17/100</f>
        <v>9.06E-2</v>
      </c>
      <c r="D17" s="92">
        <v>-0.12379110251450672</v>
      </c>
      <c r="E17" s="93">
        <v>1.4963309310353293E-2</v>
      </c>
      <c r="I17" s="35" t="s">
        <v>34</v>
      </c>
      <c r="J17" s="44" t="s">
        <v>221</v>
      </c>
      <c r="K17" s="61" t="s">
        <v>4</v>
      </c>
      <c r="L17" s="57">
        <v>9.06</v>
      </c>
      <c r="M17" s="62">
        <v>-0.12379110251450672</v>
      </c>
      <c r="N17" s="63">
        <v>1.8038524597965321E-3</v>
      </c>
      <c r="O17" s="63">
        <v>1.315945685055676E-2</v>
      </c>
      <c r="P17" s="64">
        <f t="shared" si="1"/>
        <v>1.4963309310353293E-2</v>
      </c>
    </row>
    <row r="18" spans="1:16" ht="18.75" x14ac:dyDescent="0.25">
      <c r="A18" s="75" t="s">
        <v>241</v>
      </c>
      <c r="B18" s="69" t="s">
        <v>236</v>
      </c>
      <c r="C18" s="72" t="s">
        <v>355</v>
      </c>
      <c r="D18" s="72" t="s">
        <v>283</v>
      </c>
      <c r="E18" s="77">
        <v>2.3509648434852488E-2</v>
      </c>
      <c r="I18" s="43" t="s">
        <v>241</v>
      </c>
      <c r="J18" s="44" t="s">
        <v>236</v>
      </c>
      <c r="K18" s="61" t="s">
        <v>4</v>
      </c>
      <c r="L18" s="66" t="s">
        <v>355</v>
      </c>
      <c r="M18" s="66" t="s">
        <v>283</v>
      </c>
      <c r="N18" s="63">
        <v>7.2036482992999676E-3</v>
      </c>
      <c r="O18" s="63">
        <v>1.6306000135552522E-2</v>
      </c>
      <c r="P18" s="64">
        <f t="shared" si="1"/>
        <v>2.3509648434852488E-2</v>
      </c>
    </row>
    <row r="19" spans="1:16" ht="18.75" x14ac:dyDescent="0.25">
      <c r="A19" s="94" t="s">
        <v>242</v>
      </c>
      <c r="B19" s="95" t="s">
        <v>221</v>
      </c>
      <c r="C19" s="103">
        <f t="shared" si="2"/>
        <v>7.0000000000000007E-2</v>
      </c>
      <c r="D19" s="96">
        <v>0.42566191446028512</v>
      </c>
      <c r="E19" s="97">
        <v>2.4130899520718917E-2</v>
      </c>
      <c r="I19" s="35" t="s">
        <v>242</v>
      </c>
      <c r="J19" s="44" t="s">
        <v>221</v>
      </c>
      <c r="K19" s="61" t="s">
        <v>4</v>
      </c>
      <c r="L19" s="57">
        <v>7</v>
      </c>
      <c r="M19" s="62">
        <v>0.42566191446028512</v>
      </c>
      <c r="N19" s="63">
        <v>4.3218357618987858E-3</v>
      </c>
      <c r="O19" s="63">
        <v>1.980906375882013E-2</v>
      </c>
      <c r="P19" s="64">
        <f t="shared" si="1"/>
        <v>2.4130899520718917E-2</v>
      </c>
    </row>
    <row r="20" spans="1:16" ht="18.75" x14ac:dyDescent="0.25">
      <c r="A20" s="68" t="s">
        <v>38</v>
      </c>
      <c r="B20" s="69" t="s">
        <v>243</v>
      </c>
      <c r="C20" s="87">
        <f t="shared" si="2"/>
        <v>0.1047</v>
      </c>
      <c r="D20" s="71">
        <v>-7.0984915705412502E-2</v>
      </c>
      <c r="E20" s="77">
        <v>2.3389412204283103E-2</v>
      </c>
      <c r="I20" s="35" t="s">
        <v>38</v>
      </c>
      <c r="J20" s="44" t="s">
        <v>243</v>
      </c>
      <c r="K20" s="61" t="s">
        <v>4</v>
      </c>
      <c r="L20" s="57">
        <v>10.47</v>
      </c>
      <c r="M20" s="62">
        <v>-7.0984915705412502E-2</v>
      </c>
      <c r="N20" s="63">
        <v>4.9104245737546948E-3</v>
      </c>
      <c r="O20" s="63">
        <v>1.8478987630528406E-2</v>
      </c>
      <c r="P20" s="64">
        <f t="shared" si="1"/>
        <v>2.3389412204283103E-2</v>
      </c>
    </row>
    <row r="21" spans="1:16" ht="18.75" x14ac:dyDescent="0.25">
      <c r="A21" s="94" t="s">
        <v>40</v>
      </c>
      <c r="B21" s="95" t="s">
        <v>244</v>
      </c>
      <c r="C21" s="103">
        <f t="shared" si="2"/>
        <v>6.54E-2</v>
      </c>
      <c r="D21" s="92">
        <v>-0.23687281213535591</v>
      </c>
      <c r="E21" s="97">
        <v>2.4229975352151309E-2</v>
      </c>
      <c r="I21" s="35" t="s">
        <v>40</v>
      </c>
      <c r="J21" s="44" t="s">
        <v>244</v>
      </c>
      <c r="K21" s="61" t="s">
        <v>4</v>
      </c>
      <c r="L21" s="57">
        <v>6.54</v>
      </c>
      <c r="M21" s="62">
        <v>-0.23687281213535591</v>
      </c>
      <c r="N21" s="63">
        <v>5.8526118753306385E-3</v>
      </c>
      <c r="O21" s="63">
        <v>1.837736347682067E-2</v>
      </c>
      <c r="P21" s="64">
        <f t="shared" si="1"/>
        <v>2.4229975352151309E-2</v>
      </c>
    </row>
    <row r="22" spans="1:16" ht="18.75" x14ac:dyDescent="0.25">
      <c r="A22" s="76" t="s">
        <v>42</v>
      </c>
      <c r="B22" s="70" t="s">
        <v>246</v>
      </c>
      <c r="C22" s="87">
        <f t="shared" si="2"/>
        <v>0.1079</v>
      </c>
      <c r="D22" s="71">
        <v>0.11122554067971145</v>
      </c>
      <c r="E22" s="84">
        <v>2.1274932718786329E-2</v>
      </c>
      <c r="I22" s="44" t="s">
        <v>245</v>
      </c>
      <c r="J22" s="42" t="s">
        <v>246</v>
      </c>
      <c r="K22" s="61" t="s">
        <v>4</v>
      </c>
      <c r="L22" s="57">
        <v>10.79</v>
      </c>
      <c r="M22" s="62">
        <v>0.11122554067971145</v>
      </c>
      <c r="N22" s="63">
        <v>1.7442515803166145E-3</v>
      </c>
      <c r="O22" s="63">
        <v>1.9530681138469716E-2</v>
      </c>
      <c r="P22" s="64">
        <f t="shared" si="1"/>
        <v>2.1274932718786329E-2</v>
      </c>
    </row>
    <row r="23" spans="1:16" ht="18.75" x14ac:dyDescent="0.25">
      <c r="A23" s="94" t="s">
        <v>247</v>
      </c>
      <c r="B23" s="95" t="s">
        <v>248</v>
      </c>
      <c r="C23" s="91" t="s">
        <v>355</v>
      </c>
      <c r="D23" s="91" t="s">
        <v>283</v>
      </c>
      <c r="E23" s="93">
        <v>1.9251042442894779E-2</v>
      </c>
      <c r="I23" s="35" t="s">
        <v>247</v>
      </c>
      <c r="J23" s="44" t="s">
        <v>248</v>
      </c>
      <c r="K23" s="61" t="s">
        <v>4</v>
      </c>
      <c r="L23" s="66" t="s">
        <v>355</v>
      </c>
      <c r="M23" s="66" t="s">
        <v>283</v>
      </c>
      <c r="N23" s="63">
        <v>3.2665668880665312E-3</v>
      </c>
      <c r="O23" s="63">
        <v>1.5984475554828247E-2</v>
      </c>
      <c r="P23" s="64">
        <f t="shared" si="1"/>
        <v>1.9251042442894779E-2</v>
      </c>
    </row>
    <row r="24" spans="1:16" ht="18.75" x14ac:dyDescent="0.25">
      <c r="A24" s="73" t="s">
        <v>249</v>
      </c>
      <c r="B24" s="74" t="s">
        <v>236</v>
      </c>
      <c r="C24" s="85">
        <f t="shared" si="2"/>
        <v>6.1600000000000002E-2</v>
      </c>
      <c r="D24" s="71">
        <v>-7.2289156626505952E-2</v>
      </c>
      <c r="E24" s="77">
        <v>3.3959132424787403E-2</v>
      </c>
      <c r="I24" s="40" t="s">
        <v>249</v>
      </c>
      <c r="J24" s="65" t="s">
        <v>236</v>
      </c>
      <c r="K24" s="61" t="s">
        <v>4</v>
      </c>
      <c r="L24" s="57">
        <v>6.16</v>
      </c>
      <c r="M24" s="62">
        <v>-7.2289156626505952E-2</v>
      </c>
      <c r="N24" s="63">
        <v>8.9858942565576548E-3</v>
      </c>
      <c r="O24" s="63">
        <v>2.4973238168229748E-2</v>
      </c>
      <c r="P24" s="64">
        <f t="shared" si="1"/>
        <v>3.3959132424787403E-2</v>
      </c>
    </row>
    <row r="25" spans="1:16" ht="18.75" x14ac:dyDescent="0.25">
      <c r="A25" s="94" t="s">
        <v>250</v>
      </c>
      <c r="B25" s="90" t="s">
        <v>236</v>
      </c>
      <c r="C25" s="103">
        <f t="shared" si="2"/>
        <v>6.1600000000000002E-2</v>
      </c>
      <c r="D25" s="99">
        <v>-7.2289156626505952E-2</v>
      </c>
      <c r="E25" s="97">
        <v>4.5046057702382764E-2</v>
      </c>
      <c r="I25" s="35" t="s">
        <v>250</v>
      </c>
      <c r="J25" s="65" t="s">
        <v>236</v>
      </c>
      <c r="K25" s="61" t="s">
        <v>4</v>
      </c>
      <c r="L25" s="57">
        <v>6.16</v>
      </c>
      <c r="M25" s="62">
        <v>-7.2289156626505952E-2</v>
      </c>
      <c r="N25" s="63">
        <v>1.0465200978737123E-2</v>
      </c>
      <c r="O25" s="63">
        <v>3.4580856723645644E-2</v>
      </c>
      <c r="P25" s="64">
        <f t="shared" si="1"/>
        <v>4.5046057702382764E-2</v>
      </c>
    </row>
    <row r="26" spans="1:16" ht="18.75" x14ac:dyDescent="0.25">
      <c r="A26" s="68" t="s">
        <v>49</v>
      </c>
      <c r="B26" s="69" t="s">
        <v>251</v>
      </c>
      <c r="C26" s="72">
        <f t="shared" si="2"/>
        <v>8.3400000000000002E-2</v>
      </c>
      <c r="D26" s="83">
        <v>-0.21394910461828462</v>
      </c>
      <c r="E26" s="77">
        <v>2.4318932633206815E-2</v>
      </c>
      <c r="I26" s="35" t="s">
        <v>49</v>
      </c>
      <c r="J26" s="44" t="s">
        <v>251</v>
      </c>
      <c r="K26" s="61" t="s">
        <v>4</v>
      </c>
      <c r="L26" s="57">
        <v>8.34</v>
      </c>
      <c r="M26" s="62">
        <v>-0.21394910461828462</v>
      </c>
      <c r="N26" s="63">
        <v>3.8845334822732915E-3</v>
      </c>
      <c r="O26" s="63">
        <v>2.0434399150933525E-2</v>
      </c>
      <c r="P26" s="64">
        <f t="shared" si="1"/>
        <v>2.4318932633206815E-2</v>
      </c>
    </row>
    <row r="27" spans="1:16" ht="18.75" x14ac:dyDescent="0.25">
      <c r="A27" s="94" t="s">
        <v>254</v>
      </c>
      <c r="B27" s="95" t="s">
        <v>230</v>
      </c>
      <c r="C27" s="91">
        <f t="shared" si="2"/>
        <v>7.5800000000000006E-2</v>
      </c>
      <c r="D27" s="92">
        <v>-0.204616998950682</v>
      </c>
      <c r="E27" s="93">
        <v>1.7355510481572092E-2</v>
      </c>
      <c r="I27" s="35" t="s">
        <v>254</v>
      </c>
      <c r="J27" s="44" t="s">
        <v>230</v>
      </c>
      <c r="K27" s="61" t="s">
        <v>4</v>
      </c>
      <c r="L27" s="57">
        <v>7.58</v>
      </c>
      <c r="M27" s="62">
        <v>-0.204616998950682</v>
      </c>
      <c r="N27" s="63">
        <v>1.9209842623820344E-3</v>
      </c>
      <c r="O27" s="63">
        <v>1.5434526219190057E-2</v>
      </c>
      <c r="P27" s="64">
        <f t="shared" si="1"/>
        <v>1.7355510481572092E-2</v>
      </c>
    </row>
    <row r="28" spans="1:16" ht="18.75" x14ac:dyDescent="0.25">
      <c r="A28" s="75" t="s">
        <v>53</v>
      </c>
      <c r="B28" s="69" t="s">
        <v>255</v>
      </c>
      <c r="C28" s="72">
        <f t="shared" si="2"/>
        <v>9.1600000000000001E-2</v>
      </c>
      <c r="D28" s="71">
        <v>-2.2411953041622103E-2</v>
      </c>
      <c r="E28" s="77">
        <v>2.3750491108377042E-2</v>
      </c>
      <c r="I28" s="43" t="s">
        <v>53</v>
      </c>
      <c r="J28" s="44" t="s">
        <v>255</v>
      </c>
      <c r="K28" s="61" t="s">
        <v>4</v>
      </c>
      <c r="L28" s="57">
        <v>9.16</v>
      </c>
      <c r="M28" s="62">
        <v>-2.2411953041622103E-2</v>
      </c>
      <c r="N28" s="63">
        <v>8.6925069111532614E-3</v>
      </c>
      <c r="O28" s="63">
        <v>1.5057984197223779E-2</v>
      </c>
      <c r="P28" s="64">
        <f t="shared" si="1"/>
        <v>2.3750491108377042E-2</v>
      </c>
    </row>
    <row r="29" spans="1:16" ht="18.75" x14ac:dyDescent="0.25">
      <c r="A29" s="94" t="s">
        <v>256</v>
      </c>
      <c r="B29" s="102" t="s">
        <v>244</v>
      </c>
      <c r="C29" s="103">
        <f t="shared" si="2"/>
        <v>6.2199999999999998E-2</v>
      </c>
      <c r="D29" s="99">
        <v>-3.2051282051282792E-3</v>
      </c>
      <c r="E29" s="97">
        <v>4.867414527531836E-2</v>
      </c>
      <c r="I29" s="35" t="s">
        <v>256</v>
      </c>
      <c r="J29" s="42" t="s">
        <v>244</v>
      </c>
      <c r="K29" s="61" t="s">
        <v>4</v>
      </c>
      <c r="L29" s="57">
        <v>6.22</v>
      </c>
      <c r="M29" s="62">
        <v>-3.2051282051282792E-3</v>
      </c>
      <c r="N29" s="63">
        <v>9.6316822409063529E-3</v>
      </c>
      <c r="O29" s="63">
        <v>3.9042463034412007E-2</v>
      </c>
      <c r="P29" s="64">
        <f t="shared" si="1"/>
        <v>4.867414527531836E-2</v>
      </c>
    </row>
    <row r="30" spans="1:16" ht="18.75" x14ac:dyDescent="0.25">
      <c r="A30" s="68" t="s">
        <v>57</v>
      </c>
      <c r="B30" s="69" t="s">
        <v>253</v>
      </c>
      <c r="C30" s="87">
        <f t="shared" si="2"/>
        <v>0.1177</v>
      </c>
      <c r="D30" s="71">
        <v>-2.9678483099752778E-2</v>
      </c>
      <c r="E30" s="77">
        <v>5.6133402441953598E-2</v>
      </c>
      <c r="I30" s="35" t="s">
        <v>57</v>
      </c>
      <c r="J30" s="44" t="s">
        <v>253</v>
      </c>
      <c r="K30" s="61" t="s">
        <v>4</v>
      </c>
      <c r="L30" s="57">
        <v>11.77</v>
      </c>
      <c r="M30" s="62">
        <v>-2.9678483099752778E-2</v>
      </c>
      <c r="N30" s="63">
        <v>9.2077073463107829E-3</v>
      </c>
      <c r="O30" s="63">
        <v>4.6925695095642816E-2</v>
      </c>
      <c r="P30" s="64">
        <f t="shared" si="1"/>
        <v>5.6133402441953598E-2</v>
      </c>
    </row>
    <row r="31" spans="1:16" ht="18.75" x14ac:dyDescent="0.25">
      <c r="A31" s="104" t="s">
        <v>59</v>
      </c>
      <c r="B31" s="95" t="s">
        <v>257</v>
      </c>
      <c r="C31" s="91">
        <f t="shared" si="2"/>
        <v>8.0799999999999997E-2</v>
      </c>
      <c r="D31" s="99">
        <v>-4.6044864226682469E-2</v>
      </c>
      <c r="E31" s="100">
        <v>0.1145537472878122</v>
      </c>
      <c r="I31" s="43" t="s">
        <v>59</v>
      </c>
      <c r="J31" s="44" t="s">
        <v>257</v>
      </c>
      <c r="K31" s="61" t="s">
        <v>4</v>
      </c>
      <c r="L31" s="57">
        <v>8.08</v>
      </c>
      <c r="M31" s="62">
        <v>-4.6044864226682469E-2</v>
      </c>
      <c r="N31" s="63">
        <v>4.1139730376246839E-2</v>
      </c>
      <c r="O31" s="63">
        <v>7.3414016911565363E-2</v>
      </c>
      <c r="P31" s="64">
        <f t="shared" si="1"/>
        <v>0.1145537472878122</v>
      </c>
    </row>
    <row r="32" spans="1:16" ht="18.75" x14ac:dyDescent="0.25">
      <c r="A32" s="68" t="s">
        <v>259</v>
      </c>
      <c r="B32" s="69" t="s">
        <v>230</v>
      </c>
      <c r="C32" s="85">
        <f t="shared" si="2"/>
        <v>6.5199999999999994E-2</v>
      </c>
      <c r="D32" s="83">
        <v>-0.13066666666666674</v>
      </c>
      <c r="E32" s="77">
        <v>2.4135734987109671E-2</v>
      </c>
      <c r="I32" s="35" t="s">
        <v>259</v>
      </c>
      <c r="J32" s="44" t="s">
        <v>230</v>
      </c>
      <c r="K32" s="61" t="s">
        <v>4</v>
      </c>
      <c r="L32" s="57">
        <v>6.52</v>
      </c>
      <c r="M32" s="62">
        <v>-0.13066666666666674</v>
      </c>
      <c r="N32" s="63">
        <v>1.7794442684866379E-3</v>
      </c>
      <c r="O32" s="63">
        <v>2.2356290718623033E-2</v>
      </c>
      <c r="P32" s="64">
        <f t="shared" si="1"/>
        <v>2.4135734987109671E-2</v>
      </c>
    </row>
    <row r="33" spans="1:16" ht="18.75" x14ac:dyDescent="0.25">
      <c r="A33" s="94" t="s">
        <v>260</v>
      </c>
      <c r="B33" s="95" t="s">
        <v>214</v>
      </c>
      <c r="C33" s="91">
        <f t="shared" si="2"/>
        <v>8.2100000000000006E-2</v>
      </c>
      <c r="D33" s="92">
        <v>-0.13941299790356376</v>
      </c>
      <c r="E33" s="100">
        <v>0.11125951146643082</v>
      </c>
      <c r="I33" s="35" t="s">
        <v>260</v>
      </c>
      <c r="J33" s="44" t="s">
        <v>214</v>
      </c>
      <c r="K33" s="61" t="s">
        <v>4</v>
      </c>
      <c r="L33" s="57">
        <v>8.2100000000000009</v>
      </c>
      <c r="M33" s="62">
        <v>-0.13941299790356376</v>
      </c>
      <c r="N33" s="63">
        <v>1.2093477403842928E-2</v>
      </c>
      <c r="O33" s="63">
        <v>9.9166034062587893E-2</v>
      </c>
      <c r="P33" s="64">
        <f t="shared" si="1"/>
        <v>0.11125951146643082</v>
      </c>
    </row>
    <row r="34" spans="1:16" ht="18.75" x14ac:dyDescent="0.25">
      <c r="A34" s="68" t="s">
        <v>261</v>
      </c>
      <c r="B34" s="69" t="s">
        <v>236</v>
      </c>
      <c r="C34" s="72">
        <f t="shared" si="2"/>
        <v>8.1300000000000011E-2</v>
      </c>
      <c r="D34" s="83">
        <v>-0.12012987012987006</v>
      </c>
      <c r="E34" s="77">
        <v>6.7646974011127056E-2</v>
      </c>
      <c r="I34" s="35" t="s">
        <v>261</v>
      </c>
      <c r="J34" s="44" t="s">
        <v>236</v>
      </c>
      <c r="K34" s="61" t="s">
        <v>4</v>
      </c>
      <c r="L34" s="57">
        <v>8.1300000000000008</v>
      </c>
      <c r="M34" s="62">
        <v>-0.12012987012987006</v>
      </c>
      <c r="N34" s="63">
        <v>2.7968339694354704E-2</v>
      </c>
      <c r="O34" s="63">
        <v>3.9678634316772356E-2</v>
      </c>
      <c r="P34" s="64">
        <f t="shared" si="1"/>
        <v>6.7646974011127056E-2</v>
      </c>
    </row>
    <row r="35" spans="1:16" ht="18.75" x14ac:dyDescent="0.25">
      <c r="A35" s="94" t="s">
        <v>67</v>
      </c>
      <c r="B35" s="95" t="s">
        <v>262</v>
      </c>
      <c r="C35" s="91">
        <f t="shared" si="2"/>
        <v>9.9000000000000005E-2</v>
      </c>
      <c r="D35" s="99">
        <v>1.6427104722792622E-2</v>
      </c>
      <c r="E35" s="93">
        <v>1.7387841263114937E-2</v>
      </c>
      <c r="I35" s="35" t="s">
        <v>67</v>
      </c>
      <c r="J35" s="44" t="s">
        <v>262</v>
      </c>
      <c r="K35" s="61" t="s">
        <v>4</v>
      </c>
      <c r="L35" s="57">
        <v>9.9</v>
      </c>
      <c r="M35" s="62">
        <v>1.6427104722792622E-2</v>
      </c>
      <c r="N35" s="63">
        <v>1.5380872786056766E-3</v>
      </c>
      <c r="O35" s="63">
        <v>1.584975398450926E-2</v>
      </c>
      <c r="P35" s="64">
        <f t="shared" si="1"/>
        <v>1.7387841263114937E-2</v>
      </c>
    </row>
    <row r="36" spans="1:16" ht="18.75" x14ac:dyDescent="0.25">
      <c r="A36" s="75" t="s">
        <v>263</v>
      </c>
      <c r="B36" s="69" t="s">
        <v>264</v>
      </c>
      <c r="C36" s="72">
        <f t="shared" si="2"/>
        <v>8.43E-2</v>
      </c>
      <c r="D36" s="71">
        <v>0.12550066755674225</v>
      </c>
      <c r="E36" s="77">
        <v>2.6559921521420556E-2</v>
      </c>
      <c r="I36" s="43" t="s">
        <v>263</v>
      </c>
      <c r="J36" s="44" t="s">
        <v>264</v>
      </c>
      <c r="K36" s="61" t="s">
        <v>4</v>
      </c>
      <c r="L36" s="57">
        <v>8.43</v>
      </c>
      <c r="M36" s="62">
        <v>0.12550066755674225</v>
      </c>
      <c r="N36" s="63">
        <v>3.2650474127025111E-3</v>
      </c>
      <c r="O36" s="63">
        <v>2.3294874108718045E-2</v>
      </c>
      <c r="P36" s="64">
        <f t="shared" si="1"/>
        <v>2.6559921521420556E-2</v>
      </c>
    </row>
    <row r="37" spans="1:16" ht="18.75" x14ac:dyDescent="0.25">
      <c r="A37" s="94" t="s">
        <v>71</v>
      </c>
      <c r="B37" s="102" t="s">
        <v>265</v>
      </c>
      <c r="C37" s="98">
        <f t="shared" si="2"/>
        <v>0.11630000000000001</v>
      </c>
      <c r="D37" s="96">
        <v>0.17593528816986856</v>
      </c>
      <c r="E37" s="100">
        <v>0.1061541418621233</v>
      </c>
      <c r="I37" s="35" t="s">
        <v>71</v>
      </c>
      <c r="J37" s="42" t="s">
        <v>265</v>
      </c>
      <c r="K37" s="61" t="s">
        <v>4</v>
      </c>
      <c r="L37" s="57">
        <v>11.63</v>
      </c>
      <c r="M37" s="62">
        <v>0.17593528816986856</v>
      </c>
      <c r="N37" s="63">
        <v>2.1212844481283931E-2</v>
      </c>
      <c r="O37" s="63">
        <v>8.4941297380839373E-2</v>
      </c>
      <c r="P37" s="64">
        <f t="shared" si="1"/>
        <v>0.1061541418621233</v>
      </c>
    </row>
    <row r="38" spans="1:16" ht="18.75" x14ac:dyDescent="0.25">
      <c r="A38" s="68" t="s">
        <v>285</v>
      </c>
      <c r="B38" s="69" t="s">
        <v>255</v>
      </c>
      <c r="C38" s="72">
        <f t="shared" si="2"/>
        <v>9.1600000000000001E-2</v>
      </c>
      <c r="D38" s="71">
        <v>-2.2411953041622103E-2</v>
      </c>
      <c r="E38" s="77">
        <v>2.3556799439298018E-2</v>
      </c>
      <c r="I38" s="35" t="s">
        <v>266</v>
      </c>
      <c r="J38" s="44" t="s">
        <v>255</v>
      </c>
      <c r="K38" s="61" t="s">
        <v>4</v>
      </c>
      <c r="L38" s="57">
        <v>9.16</v>
      </c>
      <c r="M38" s="62">
        <v>-2.2411953041622103E-2</v>
      </c>
      <c r="N38" s="63">
        <v>7.0376687182265784E-3</v>
      </c>
      <c r="O38" s="63">
        <v>1.6519130721071439E-2</v>
      </c>
      <c r="P38" s="64">
        <f t="shared" si="1"/>
        <v>2.3556799439298018E-2</v>
      </c>
    </row>
    <row r="39" spans="1:16" ht="18.75" x14ac:dyDescent="0.25">
      <c r="A39" s="105" t="s">
        <v>74</v>
      </c>
      <c r="B39" s="95" t="s">
        <v>240</v>
      </c>
      <c r="C39" s="98">
        <f t="shared" si="2"/>
        <v>0.1</v>
      </c>
      <c r="D39" s="99">
        <v>-2.9910269192422096E-3</v>
      </c>
      <c r="E39" s="100">
        <v>0.12111235992026863</v>
      </c>
      <c r="I39" s="44" t="s">
        <v>267</v>
      </c>
      <c r="J39" s="44" t="s">
        <v>240</v>
      </c>
      <c r="K39" s="61" t="s">
        <v>4</v>
      </c>
      <c r="L39" s="57">
        <v>10</v>
      </c>
      <c r="M39" s="62">
        <v>-2.9910269192422096E-3</v>
      </c>
      <c r="N39" s="63">
        <v>6.4053519073010309E-2</v>
      </c>
      <c r="O39" s="63">
        <v>5.7058840847258319E-2</v>
      </c>
      <c r="P39" s="64">
        <f t="shared" si="1"/>
        <v>0.12111235992026863</v>
      </c>
    </row>
    <row r="40" spans="1:16" ht="18.75" x14ac:dyDescent="0.25">
      <c r="A40" s="75" t="s">
        <v>76</v>
      </c>
      <c r="B40" s="69" t="s">
        <v>229</v>
      </c>
      <c r="C40" s="72">
        <f t="shared" si="2"/>
        <v>7.3800000000000004E-2</v>
      </c>
      <c r="D40" s="86">
        <v>0.17142857142857146</v>
      </c>
      <c r="E40" s="84">
        <v>2.0270199291977334E-2</v>
      </c>
      <c r="I40" s="43" t="s">
        <v>76</v>
      </c>
      <c r="J40" s="44" t="s">
        <v>229</v>
      </c>
      <c r="K40" s="61" t="s">
        <v>4</v>
      </c>
      <c r="L40" s="57">
        <v>7.38</v>
      </c>
      <c r="M40" s="62">
        <v>0.17142857142857146</v>
      </c>
      <c r="N40" s="63">
        <v>4.0241416174625119E-3</v>
      </c>
      <c r="O40" s="63">
        <v>1.624605767451482E-2</v>
      </c>
      <c r="P40" s="64">
        <f t="shared" si="1"/>
        <v>2.0270199291977334E-2</v>
      </c>
    </row>
    <row r="41" spans="1:16" ht="18.75" x14ac:dyDescent="0.25">
      <c r="A41" s="101" t="s">
        <v>78</v>
      </c>
      <c r="B41" s="102" t="s">
        <v>236</v>
      </c>
      <c r="C41" s="91">
        <f t="shared" si="2"/>
        <v>9.1499999999999998E-2</v>
      </c>
      <c r="D41" s="92">
        <v>-0.12103746397694522</v>
      </c>
      <c r="E41" s="97">
        <v>4.7123287175866363E-2</v>
      </c>
      <c r="I41" s="42" t="s">
        <v>78</v>
      </c>
      <c r="J41" s="42" t="s">
        <v>236</v>
      </c>
      <c r="K41" s="61" t="s">
        <v>4</v>
      </c>
      <c r="L41" s="57">
        <v>9.15</v>
      </c>
      <c r="M41" s="62">
        <v>-0.12103746397694522</v>
      </c>
      <c r="N41" s="63">
        <v>1.9068997532864257E-2</v>
      </c>
      <c r="O41" s="63">
        <v>2.805428964300211E-2</v>
      </c>
      <c r="P41" s="64">
        <f t="shared" si="1"/>
        <v>4.7123287175866363E-2</v>
      </c>
    </row>
    <row r="42" spans="1:16" ht="18.75" x14ac:dyDescent="0.25">
      <c r="A42" s="68" t="s">
        <v>269</v>
      </c>
      <c r="B42" s="69" t="s">
        <v>221</v>
      </c>
      <c r="C42" s="85">
        <f t="shared" si="2"/>
        <v>6.9599999999999995E-2</v>
      </c>
      <c r="D42" s="71">
        <v>-0.10883482714468626</v>
      </c>
      <c r="E42" s="84">
        <v>2.0045331662256343E-2</v>
      </c>
      <c r="I42" s="35" t="s">
        <v>269</v>
      </c>
      <c r="J42" s="44" t="s">
        <v>221</v>
      </c>
      <c r="K42" s="61" t="s">
        <v>4</v>
      </c>
      <c r="L42" s="57">
        <v>6.96</v>
      </c>
      <c r="M42" s="62">
        <v>-0.10883482714468626</v>
      </c>
      <c r="N42" s="63">
        <v>2.2084730845445431E-3</v>
      </c>
      <c r="O42" s="63">
        <v>1.7836858577711799E-2</v>
      </c>
      <c r="P42" s="64">
        <f t="shared" si="1"/>
        <v>2.0045331662256343E-2</v>
      </c>
    </row>
    <row r="43" spans="1:16" ht="18.75" x14ac:dyDescent="0.25">
      <c r="A43" s="104" t="s">
        <v>270</v>
      </c>
      <c r="B43" s="95" t="s">
        <v>236</v>
      </c>
      <c r="C43" s="91" t="s">
        <v>355</v>
      </c>
      <c r="D43" s="91" t="s">
        <v>283</v>
      </c>
      <c r="E43" s="97">
        <v>4.0167435712958104E-2</v>
      </c>
      <c r="I43" s="43" t="s">
        <v>270</v>
      </c>
      <c r="J43" s="44" t="s">
        <v>236</v>
      </c>
      <c r="K43" s="61" t="s">
        <v>4</v>
      </c>
      <c r="L43" s="66" t="s">
        <v>355</v>
      </c>
      <c r="M43" s="66" t="s">
        <v>283</v>
      </c>
      <c r="N43" s="63">
        <v>9.2659519661891267E-3</v>
      </c>
      <c r="O43" s="63">
        <v>3.0901483746768977E-2</v>
      </c>
      <c r="P43" s="64">
        <f t="shared" si="1"/>
        <v>4.0167435712958104E-2</v>
      </c>
    </row>
    <row r="44" spans="1:16" ht="18.75" x14ac:dyDescent="0.25">
      <c r="A44" s="68" t="s">
        <v>271</v>
      </c>
      <c r="B44" s="70" t="s">
        <v>236</v>
      </c>
      <c r="C44" s="72" t="s">
        <v>355</v>
      </c>
      <c r="D44" s="72" t="s">
        <v>283</v>
      </c>
      <c r="E44" s="88">
        <v>0.15448380400561204</v>
      </c>
      <c r="I44" s="35" t="s">
        <v>271</v>
      </c>
      <c r="J44" s="42" t="s">
        <v>236</v>
      </c>
      <c r="K44" s="61" t="s">
        <v>4</v>
      </c>
      <c r="L44" s="66" t="s">
        <v>355</v>
      </c>
      <c r="M44" s="66" t="s">
        <v>283</v>
      </c>
      <c r="N44" s="63">
        <v>3.9652036941392049E-2</v>
      </c>
      <c r="O44" s="63">
        <v>0.11483176706421999</v>
      </c>
      <c r="P44" s="64">
        <f t="shared" si="1"/>
        <v>0.15448380400561204</v>
      </c>
    </row>
    <row r="45" spans="1:16" ht="18.75" x14ac:dyDescent="0.25">
      <c r="A45" s="94" t="s">
        <v>272</v>
      </c>
      <c r="B45" s="95" t="s">
        <v>236</v>
      </c>
      <c r="C45" s="103">
        <f t="shared" ref="C45:C51" si="3">L45/100</f>
        <v>5.3899999999999997E-2</v>
      </c>
      <c r="D45" s="91" t="s">
        <v>283</v>
      </c>
      <c r="E45" s="97">
        <v>2.5559120362473098E-2</v>
      </c>
      <c r="I45" s="35" t="s">
        <v>272</v>
      </c>
      <c r="J45" s="44" t="s">
        <v>236</v>
      </c>
      <c r="K45" s="61" t="s">
        <v>4</v>
      </c>
      <c r="L45" s="57">
        <v>5.39</v>
      </c>
      <c r="M45" s="66" t="s">
        <v>283</v>
      </c>
      <c r="N45" s="63">
        <v>8.2879813560338567E-3</v>
      </c>
      <c r="O45" s="63">
        <v>1.7271139006439239E-2</v>
      </c>
      <c r="P45" s="64">
        <f t="shared" si="1"/>
        <v>2.5559120362473098E-2</v>
      </c>
    </row>
    <row r="46" spans="1:16" ht="18.75" x14ac:dyDescent="0.25">
      <c r="A46" s="68" t="s">
        <v>273</v>
      </c>
      <c r="B46" s="69" t="s">
        <v>224</v>
      </c>
      <c r="C46" s="72">
        <f t="shared" si="3"/>
        <v>9.5100000000000004E-2</v>
      </c>
      <c r="D46" s="86">
        <v>0.14993954050785976</v>
      </c>
      <c r="E46" s="88">
        <v>0.14419172049621073</v>
      </c>
      <c r="I46" s="35" t="s">
        <v>273</v>
      </c>
      <c r="J46" s="44" t="s">
        <v>224</v>
      </c>
      <c r="K46" s="61" t="s">
        <v>4</v>
      </c>
      <c r="L46" s="57">
        <v>9.51</v>
      </c>
      <c r="M46" s="62">
        <v>0.14993954050785976</v>
      </c>
      <c r="N46" s="63">
        <v>3.557532443125095E-2</v>
      </c>
      <c r="O46" s="63">
        <v>0.10861639606495979</v>
      </c>
      <c r="P46" s="64">
        <f t="shared" si="1"/>
        <v>0.14419172049621073</v>
      </c>
    </row>
    <row r="47" spans="1:16" ht="18.75" x14ac:dyDescent="0.25">
      <c r="A47" s="94" t="s">
        <v>275</v>
      </c>
      <c r="B47" s="102" t="s">
        <v>255</v>
      </c>
      <c r="C47" s="91" t="s">
        <v>355</v>
      </c>
      <c r="D47" s="91" t="s">
        <v>283</v>
      </c>
      <c r="E47" s="97">
        <v>5.7686015368320208E-2</v>
      </c>
      <c r="I47" s="35" t="s">
        <v>275</v>
      </c>
      <c r="J47" s="42" t="s">
        <v>255</v>
      </c>
      <c r="K47" s="61" t="s">
        <v>4</v>
      </c>
      <c r="L47" s="66" t="s">
        <v>355</v>
      </c>
      <c r="M47" s="66" t="s">
        <v>283</v>
      </c>
      <c r="N47" s="63">
        <v>2.6536157380234366E-2</v>
      </c>
      <c r="O47" s="63">
        <v>3.1149857988085842E-2</v>
      </c>
      <c r="P47" s="64">
        <f t="shared" si="1"/>
        <v>5.7686015368320208E-2</v>
      </c>
    </row>
    <row r="48" spans="1:16" ht="18.75" x14ac:dyDescent="0.25">
      <c r="A48" s="68" t="s">
        <v>91</v>
      </c>
      <c r="B48" s="69" t="s">
        <v>262</v>
      </c>
      <c r="C48" s="72">
        <f t="shared" si="3"/>
        <v>9.3699999999999992E-2</v>
      </c>
      <c r="D48" s="71">
        <v>8.9534883720930186E-2</v>
      </c>
      <c r="E48" s="77">
        <v>2.144611799122173E-2</v>
      </c>
      <c r="I48" s="35" t="s">
        <v>91</v>
      </c>
      <c r="J48" s="44" t="s">
        <v>262</v>
      </c>
      <c r="K48" s="61" t="s">
        <v>4</v>
      </c>
      <c r="L48" s="57">
        <v>9.3699999999999992</v>
      </c>
      <c r="M48" s="62">
        <v>8.9534883720930186E-2</v>
      </c>
      <c r="N48" s="63">
        <v>2.9698369976493204E-3</v>
      </c>
      <c r="O48" s="63">
        <v>1.847628099357241E-2</v>
      </c>
      <c r="P48" s="64">
        <f t="shared" si="1"/>
        <v>2.144611799122173E-2</v>
      </c>
    </row>
    <row r="49" spans="1:16" ht="18.75" x14ac:dyDescent="0.25">
      <c r="A49" s="94" t="s">
        <v>277</v>
      </c>
      <c r="B49" s="95" t="s">
        <v>278</v>
      </c>
      <c r="C49" s="91">
        <f t="shared" si="3"/>
        <v>9.3000000000000013E-2</v>
      </c>
      <c r="D49" s="96">
        <v>0.13970588235294124</v>
      </c>
      <c r="E49" s="97">
        <v>2.9938830774075904E-2</v>
      </c>
      <c r="I49" s="35" t="s">
        <v>277</v>
      </c>
      <c r="J49" s="44" t="s">
        <v>278</v>
      </c>
      <c r="K49" s="61" t="s">
        <v>4</v>
      </c>
      <c r="L49" s="57">
        <v>9.3000000000000007</v>
      </c>
      <c r="M49" s="62">
        <v>0.13970588235294124</v>
      </c>
      <c r="N49" s="63">
        <v>4.8856647242945597E-3</v>
      </c>
      <c r="O49" s="63">
        <v>2.5053166049781344E-2</v>
      </c>
      <c r="P49" s="64">
        <f t="shared" si="1"/>
        <v>2.9938830774075904E-2</v>
      </c>
    </row>
    <row r="50" spans="1:16" ht="18.75" x14ac:dyDescent="0.25">
      <c r="A50" s="68" t="s">
        <v>95</v>
      </c>
      <c r="B50" s="69" t="s">
        <v>280</v>
      </c>
      <c r="C50" s="72">
        <f t="shared" si="3"/>
        <v>7.9299999999999995E-2</v>
      </c>
      <c r="D50" s="71">
        <v>-6.2647754137115971E-2</v>
      </c>
      <c r="E50" s="88">
        <v>0.17725974669945971</v>
      </c>
      <c r="I50" s="35" t="s">
        <v>279</v>
      </c>
      <c r="J50" s="44" t="s">
        <v>280</v>
      </c>
      <c r="K50" s="61" t="s">
        <v>4</v>
      </c>
      <c r="L50" s="57">
        <v>7.93</v>
      </c>
      <c r="M50" s="62">
        <v>-6.2647754137115971E-2</v>
      </c>
      <c r="N50" s="63">
        <v>4.3748909634347077E-2</v>
      </c>
      <c r="O50" s="63">
        <v>0.13351083706511263</v>
      </c>
      <c r="P50" s="64">
        <f t="shared" si="1"/>
        <v>0.17725974669945971</v>
      </c>
    </row>
    <row r="51" spans="1:16" ht="18.75" x14ac:dyDescent="0.25">
      <c r="A51" s="94" t="s">
        <v>97</v>
      </c>
      <c r="B51" s="102" t="s">
        <v>282</v>
      </c>
      <c r="C51" s="98">
        <f t="shared" si="3"/>
        <v>0.11109999999999999</v>
      </c>
      <c r="D51" s="99">
        <v>9.0284592737978411E-2</v>
      </c>
      <c r="E51" s="93">
        <v>1.8037426466679898E-2</v>
      </c>
      <c r="I51" s="35" t="s">
        <v>281</v>
      </c>
      <c r="J51" s="42" t="s">
        <v>282</v>
      </c>
      <c r="K51" s="61" t="s">
        <v>4</v>
      </c>
      <c r="L51" s="57">
        <v>11.11</v>
      </c>
      <c r="M51" s="62">
        <v>9.0284592737978411E-2</v>
      </c>
      <c r="N51" s="63">
        <v>2.9592313808697842E-3</v>
      </c>
      <c r="O51" s="63">
        <v>1.5078195085810115E-2</v>
      </c>
      <c r="P51" s="64">
        <f t="shared" si="1"/>
        <v>1.8037426466679898E-2</v>
      </c>
    </row>
  </sheetData>
  <conditionalFormatting sqref="L2:L14 L17 L19:L22 L24:L42 L45:L46 L48:L51">
    <cfRule type="top10" dxfId="10" priority="1569" bottom="1" rank="10"/>
    <cfRule type="top10" dxfId="9" priority="1570" rank="10"/>
  </conditionalFormatting>
  <pageMargins left="0.7" right="0.7" top="0.75" bottom="0.75" header="0.3" footer="0.3"/>
  <pageSetup paperSize="5" scale="3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zoomScale="80" zoomScaleNormal="80" workbookViewId="0">
      <selection activeCell="F27" sqref="F27"/>
    </sheetView>
  </sheetViews>
  <sheetFormatPr defaultRowHeight="15" x14ac:dyDescent="0.25"/>
  <cols>
    <col min="1" max="1" width="19.7109375" style="17" customWidth="1"/>
    <col min="2" max="2" width="9.140625" style="17" customWidth="1"/>
    <col min="3" max="3" width="14.28515625" style="17" bestFit="1" customWidth="1"/>
    <col min="4" max="4" width="19.85546875" style="17" bestFit="1" customWidth="1"/>
    <col min="5" max="5" width="14.28515625" style="17" bestFit="1" customWidth="1"/>
    <col min="6" max="6" width="21.28515625" style="17" bestFit="1" customWidth="1"/>
    <col min="7" max="7" width="21" style="17" bestFit="1" customWidth="1"/>
  </cols>
  <sheetData>
    <row r="1" spans="1:7" ht="30" x14ac:dyDescent="0.25">
      <c r="A1" s="33" t="s">
        <v>211</v>
      </c>
      <c r="B1" s="34" t="s">
        <v>212</v>
      </c>
      <c r="C1" s="34" t="s">
        <v>1</v>
      </c>
      <c r="D1" s="46" t="s">
        <v>207</v>
      </c>
      <c r="E1" s="46" t="s">
        <v>208</v>
      </c>
      <c r="F1" s="46" t="s">
        <v>209</v>
      </c>
      <c r="G1" s="47" t="s">
        <v>210</v>
      </c>
    </row>
    <row r="2" spans="1:7" x14ac:dyDescent="0.25">
      <c r="A2" s="35" t="s">
        <v>99</v>
      </c>
      <c r="B2" s="36" t="s">
        <v>214</v>
      </c>
      <c r="C2" s="37" t="s">
        <v>100</v>
      </c>
      <c r="D2" s="48">
        <v>0.1273</v>
      </c>
      <c r="E2" s="48" t="e">
        <v>#N/A</v>
      </c>
      <c r="F2" s="48">
        <v>0.10618256550779243</v>
      </c>
      <c r="G2" s="49">
        <v>8.948450077067991E-3</v>
      </c>
    </row>
    <row r="3" spans="1:7" x14ac:dyDescent="0.25">
      <c r="A3" s="40" t="s">
        <v>102</v>
      </c>
      <c r="B3" s="41" t="s">
        <v>216</v>
      </c>
      <c r="C3" s="37" t="s">
        <v>100</v>
      </c>
      <c r="D3" s="48">
        <v>0.15109999999999998</v>
      </c>
      <c r="E3" s="48" t="e">
        <v>#N/A</v>
      </c>
      <c r="F3" s="48">
        <v>3.2534311555246345E-2</v>
      </c>
      <c r="G3" s="49">
        <v>1.2219340965150845E-2</v>
      </c>
    </row>
    <row r="4" spans="1:7" x14ac:dyDescent="0.25">
      <c r="A4" s="35" t="s">
        <v>104</v>
      </c>
      <c r="B4" s="36" t="s">
        <v>223</v>
      </c>
      <c r="C4" s="37" t="s">
        <v>100</v>
      </c>
      <c r="D4" s="50">
        <v>8.2699999999999996E-2</v>
      </c>
      <c r="E4" s="50">
        <v>0.68775510204081614</v>
      </c>
      <c r="F4" s="50">
        <v>3.2766817547755289E-2</v>
      </c>
      <c r="G4" s="51">
        <v>5.7790303754946338E-3</v>
      </c>
    </row>
    <row r="5" spans="1:7" x14ac:dyDescent="0.25">
      <c r="A5" s="35" t="s">
        <v>106</v>
      </c>
      <c r="B5" s="36" t="s">
        <v>224</v>
      </c>
      <c r="C5" s="37" t="s">
        <v>100</v>
      </c>
      <c r="D5" s="48" t="e">
        <v>#N/A</v>
      </c>
      <c r="E5" s="48" t="e">
        <v>#N/A</v>
      </c>
      <c r="F5" s="48">
        <v>8.3482622715872451E-2</v>
      </c>
      <c r="G5" s="49">
        <v>3.3393049086348978E-2</v>
      </c>
    </row>
    <row r="6" spans="1:7" x14ac:dyDescent="0.25">
      <c r="A6" s="35" t="s">
        <v>107</v>
      </c>
      <c r="B6" s="36" t="s">
        <v>226</v>
      </c>
      <c r="C6" s="37" t="s">
        <v>100</v>
      </c>
      <c r="D6" s="48" t="e">
        <v>#N/A</v>
      </c>
      <c r="E6" s="48" t="e">
        <v>#N/A</v>
      </c>
      <c r="F6" s="48">
        <v>0.11421538461538462</v>
      </c>
      <c r="G6" s="49">
        <v>0.10336703296703297</v>
      </c>
    </row>
    <row r="7" spans="1:7" x14ac:dyDescent="0.25">
      <c r="A7" s="35" t="s">
        <v>108</v>
      </c>
      <c r="B7" s="36" t="s">
        <v>227</v>
      </c>
      <c r="C7" s="37" t="s">
        <v>100</v>
      </c>
      <c r="D7" s="50">
        <v>9.6300000000000011E-2</v>
      </c>
      <c r="E7" s="50">
        <v>-9.1509433962264047E-2</v>
      </c>
      <c r="F7" s="50">
        <v>0.21726857245272874</v>
      </c>
      <c r="G7" s="51">
        <v>5.6322251097768616E-2</v>
      </c>
    </row>
    <row r="8" spans="1:7" x14ac:dyDescent="0.25">
      <c r="A8" s="35" t="s">
        <v>110</v>
      </c>
      <c r="B8" s="36" t="s">
        <v>228</v>
      </c>
      <c r="C8" s="37" t="s">
        <v>100</v>
      </c>
      <c r="D8" s="48">
        <v>9.6500000000000002E-2</v>
      </c>
      <c r="E8" s="48">
        <v>0.75454545454545463</v>
      </c>
      <c r="F8" s="48">
        <v>5.9778029576687292E-2</v>
      </c>
      <c r="G8" s="49">
        <v>3.0884104709608066E-2</v>
      </c>
    </row>
    <row r="9" spans="1:7" x14ac:dyDescent="0.25">
      <c r="A9" s="35" t="s">
        <v>112</v>
      </c>
      <c r="B9" s="36" t="s">
        <v>230</v>
      </c>
      <c r="C9" s="37" t="s">
        <v>100</v>
      </c>
      <c r="D9" s="48">
        <v>9.8599999999999993E-2</v>
      </c>
      <c r="E9" s="48">
        <v>0.79272727272727261</v>
      </c>
      <c r="F9" s="48">
        <v>2.8839351178914601E-2</v>
      </c>
      <c r="G9" s="49">
        <v>5.1324269047220896E-3</v>
      </c>
    </row>
    <row r="10" spans="1:7" x14ac:dyDescent="0.25">
      <c r="A10" s="42" t="s">
        <v>114</v>
      </c>
      <c r="B10" s="38" t="s">
        <v>236</v>
      </c>
      <c r="C10" s="37" t="s">
        <v>100</v>
      </c>
      <c r="D10" s="48">
        <v>0.10779999999999999</v>
      </c>
      <c r="E10" s="48">
        <v>0.25348837209302322</v>
      </c>
      <c r="F10" s="48">
        <v>4.6536207283092594E-2</v>
      </c>
      <c r="G10" s="49">
        <v>0.21112641322102296</v>
      </c>
    </row>
    <row r="11" spans="1:7" x14ac:dyDescent="0.25">
      <c r="A11" s="35" t="s">
        <v>115</v>
      </c>
      <c r="B11" s="36" t="s">
        <v>240</v>
      </c>
      <c r="C11" s="37" t="s">
        <v>100</v>
      </c>
      <c r="D11" s="48" t="e">
        <v>#N/A</v>
      </c>
      <c r="E11" s="48" t="e">
        <v>#N/A</v>
      </c>
      <c r="F11" s="48">
        <v>7.4229143312489032E-2</v>
      </c>
      <c r="G11" s="49">
        <v>7.4175119190718661E-2</v>
      </c>
    </row>
    <row r="12" spans="1:7" x14ac:dyDescent="0.25">
      <c r="A12" s="40" t="s">
        <v>117</v>
      </c>
      <c r="B12" s="41" t="s">
        <v>226</v>
      </c>
      <c r="C12" s="37" t="s">
        <v>100</v>
      </c>
      <c r="D12" s="50" t="e">
        <v>#N/A</v>
      </c>
      <c r="E12" s="50" t="e">
        <v>#N/A</v>
      </c>
      <c r="F12" s="50">
        <v>3.7996441965573613E-2</v>
      </c>
      <c r="G12" s="51">
        <v>6.600394268679681E-2</v>
      </c>
    </row>
    <row r="13" spans="1:7" x14ac:dyDescent="0.25">
      <c r="A13" s="35" t="s">
        <v>121</v>
      </c>
      <c r="B13" s="36" t="s">
        <v>253</v>
      </c>
      <c r="C13" s="37" t="s">
        <v>100</v>
      </c>
      <c r="D13" s="48" t="e">
        <v>#N/A</v>
      </c>
      <c r="E13" s="48" t="e">
        <v>#N/A</v>
      </c>
      <c r="F13" s="48">
        <v>9.5154341866343861E-2</v>
      </c>
      <c r="G13" s="49">
        <v>5.1682272937657994E-2</v>
      </c>
    </row>
    <row r="14" spans="1:7" x14ac:dyDescent="0.25">
      <c r="A14" s="35" t="s">
        <v>123</v>
      </c>
      <c r="B14" s="38" t="s">
        <v>258</v>
      </c>
      <c r="C14" s="37" t="s">
        <v>100</v>
      </c>
      <c r="D14" s="48" t="e">
        <v>#N/A</v>
      </c>
      <c r="E14" s="48" t="e">
        <v>#N/A</v>
      </c>
      <c r="F14" s="48">
        <v>6.7813792183540084E-2</v>
      </c>
      <c r="G14" s="49">
        <v>7.1601974122982526E-2</v>
      </c>
    </row>
    <row r="15" spans="1:7" x14ac:dyDescent="0.25">
      <c r="A15" s="35" t="s">
        <v>124</v>
      </c>
      <c r="B15" s="36" t="s">
        <v>223</v>
      </c>
      <c r="C15" s="45" t="s">
        <v>100</v>
      </c>
      <c r="D15" s="48">
        <v>7.9699999999999993E-2</v>
      </c>
      <c r="E15" s="48">
        <v>0.12253521126760565</v>
      </c>
      <c r="F15" s="48">
        <v>4.708457526080477E-2</v>
      </c>
      <c r="G15" s="49">
        <v>3.0958923248882265E-2</v>
      </c>
    </row>
    <row r="16" spans="1:7" x14ac:dyDescent="0.25">
      <c r="A16" s="35" t="s">
        <v>126</v>
      </c>
      <c r="B16" s="36" t="s">
        <v>265</v>
      </c>
      <c r="C16" s="37" t="s">
        <v>100</v>
      </c>
      <c r="D16" s="50">
        <v>0.10050000000000001</v>
      </c>
      <c r="E16" s="50">
        <v>3.6082474226804086E-2</v>
      </c>
      <c r="F16" s="50">
        <v>0.11101662887377173</v>
      </c>
      <c r="G16" s="51">
        <v>1.9861516034985423E-2</v>
      </c>
    </row>
    <row r="17" spans="1:7" x14ac:dyDescent="0.25">
      <c r="A17" s="35" t="s">
        <v>128</v>
      </c>
      <c r="B17" s="36" t="s">
        <v>268</v>
      </c>
      <c r="C17" s="37" t="s">
        <v>100</v>
      </c>
      <c r="D17" s="50">
        <v>9.01E-2</v>
      </c>
      <c r="E17" s="50">
        <v>-0.10792079207920807</v>
      </c>
      <c r="F17" s="50">
        <v>5.1975399753997537E-2</v>
      </c>
      <c r="G17" s="51">
        <v>2.7089790897908979E-2</v>
      </c>
    </row>
    <row r="18" spans="1:7" x14ac:dyDescent="0.25">
      <c r="A18" s="35" t="s">
        <v>130</v>
      </c>
      <c r="B18" s="36" t="s">
        <v>224</v>
      </c>
      <c r="C18" s="37" t="s">
        <v>100</v>
      </c>
      <c r="D18" s="50">
        <v>0.10730000000000001</v>
      </c>
      <c r="E18" s="50">
        <v>-0.14159999999999998</v>
      </c>
      <c r="F18" s="50">
        <v>3.6670956299812915E-2</v>
      </c>
      <c r="G18" s="51">
        <v>7.6023834499464697E-3</v>
      </c>
    </row>
    <row r="19" spans="1:7" x14ac:dyDescent="0.25">
      <c r="A19" s="40" t="s">
        <v>274</v>
      </c>
      <c r="B19" s="41" t="s">
        <v>246</v>
      </c>
      <c r="C19" s="37" t="s">
        <v>100</v>
      </c>
      <c r="D19" s="48">
        <v>0.11349999999999999</v>
      </c>
      <c r="E19" s="48">
        <v>0.20744680851063821</v>
      </c>
      <c r="F19" s="48">
        <v>4.3120897994234193E-2</v>
      </c>
      <c r="G19" s="49">
        <v>8.6964226079726294E-3</v>
      </c>
    </row>
    <row r="20" spans="1:7" x14ac:dyDescent="0.25">
      <c r="A20" s="35" t="s">
        <v>119</v>
      </c>
      <c r="B20" s="36" t="s">
        <v>276</v>
      </c>
      <c r="C20" s="45" t="s">
        <v>100</v>
      </c>
      <c r="D20" s="31" t="e">
        <v>#N/A</v>
      </c>
      <c r="E20" s="31" t="e">
        <v>#N/A</v>
      </c>
      <c r="F20" s="31">
        <v>8.3084039743712992E-2</v>
      </c>
      <c r="G20" s="32">
        <v>2.0182884416370249E-2</v>
      </c>
    </row>
  </sheetData>
  <conditionalFormatting sqref="D2:D20">
    <cfRule type="top10" dxfId="8" priority="11" bottom="1" rank="10"/>
    <cfRule type="top10" dxfId="7" priority="12" rank="10"/>
  </conditionalFormatting>
  <conditionalFormatting sqref="E2:E20">
    <cfRule type="top10" dxfId="6" priority="13" bottom="1" rank="10"/>
    <cfRule type="top10" dxfId="5" priority="14" rank="10"/>
  </conditionalFormatting>
  <conditionalFormatting sqref="F2:F20">
    <cfRule type="top10" dxfId="4" priority="15" bottom="1" rank="10"/>
    <cfRule type="top10" dxfId="3" priority="16" rank="10"/>
  </conditionalFormatting>
  <conditionalFormatting sqref="G2:G20">
    <cfRule type="top10" dxfId="2" priority="17" bottom="1" rank="10"/>
    <cfRule type="top10" dxfId="1" priority="18" bottom="1" rank="10"/>
    <cfRule type="top10" dxfId="0" priority="19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Work</vt:lpstr>
      <vt:lpstr>Work2019</vt:lpstr>
      <vt:lpstr>Setup</vt:lpstr>
      <vt:lpstr>Final</vt:lpstr>
      <vt:lpstr>3.5.5 Large Cities</vt:lpstr>
      <vt:lpstr>Additional Cities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LeagueComp</dc:creator>
  <cp:lastModifiedBy>Kenneth McLeod</cp:lastModifiedBy>
  <cp:lastPrinted>2020-10-22T14:12:55Z</cp:lastPrinted>
  <dcterms:created xsi:type="dcterms:W3CDTF">2018-03-27T15:49:46Z</dcterms:created>
  <dcterms:modified xsi:type="dcterms:W3CDTF">2020-10-22T14:13:01Z</dcterms:modified>
</cp:coreProperties>
</file>