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"/>
    </mc:Choice>
  </mc:AlternateContent>
  <xr:revisionPtr revIDLastSave="0" documentId="13_ncr:1_{3541BC7B-A277-4A26-8801-65D56F0325F2}" xr6:coauthVersionLast="36" xr6:coauthVersionMax="36" xr10:uidLastSave="{00000000-0000-0000-0000-000000000000}"/>
  <bookViews>
    <workbookView xWindow="0" yWindow="0" windowWidth="28800" windowHeight="11610" activeTab="4" xr2:uid="{6B7B389F-C3CE-43A0-9026-620B2E7D08F5}"/>
  </bookViews>
  <sheets>
    <sheet name="Draft1" sheetId="1" r:id="rId1"/>
    <sheet name="2021" sheetId="2" r:id="rId2"/>
    <sheet name="5_2_22" sheetId="3" r:id="rId3"/>
    <sheet name="Final_5_5_22" sheetId="4" r:id="rId4"/>
    <sheet name="work" sheetId="5" r:id="rId5"/>
  </sheets>
  <definedNames>
    <definedName name="_xlnm._FilterDatabase" localSheetId="2" hidden="1">'5_2_22'!$AO$2:$BB$78</definedName>
    <definedName name="_xlnm._FilterDatabase" localSheetId="3" hidden="1">Final_5_5_22!$Q$2:$Q$78</definedName>
    <definedName name="_xlnm._FilterDatabase" localSheetId="4" hidden="1">work!$A$1:$V$77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8" i="2" l="1"/>
  <c r="AZ77" i="2"/>
  <c r="AZ76" i="2"/>
  <c r="AZ75" i="2"/>
  <c r="AZ74" i="2"/>
  <c r="AZ73" i="2"/>
  <c r="AZ72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Z3" i="2"/>
</calcChain>
</file>

<file path=xl/sharedStrings.xml><?xml version="1.0" encoding="utf-8"?>
<sst xmlns="http://schemas.openxmlformats.org/spreadsheetml/2006/main" count="7269" uniqueCount="447">
  <si>
    <t>Community</t>
  </si>
  <si>
    <t>State</t>
  </si>
  <si>
    <t>Year of Initial BFC Award</t>
  </si>
  <si>
    <t>Most Recent BFC Award Level</t>
  </si>
  <si>
    <t>Albuquerque</t>
  </si>
  <si>
    <t>NM</t>
  </si>
  <si>
    <t>Bronze</t>
  </si>
  <si>
    <t>Silver</t>
  </si>
  <si>
    <t>Anchorage</t>
  </si>
  <si>
    <t>AK</t>
  </si>
  <si>
    <t>Arlington</t>
  </si>
  <si>
    <t>TX</t>
  </si>
  <si>
    <t>Atlanta</t>
  </si>
  <si>
    <t>GA</t>
  </si>
  <si>
    <t>Austin</t>
  </si>
  <si>
    <t>Gold</t>
  </si>
  <si>
    <t>Baltimore</t>
  </si>
  <si>
    <t>MD</t>
  </si>
  <si>
    <t>Honorable Mention</t>
  </si>
  <si>
    <t>Boise</t>
  </si>
  <si>
    <t>ID</t>
  </si>
  <si>
    <t>Boston</t>
  </si>
  <si>
    <t>MA</t>
  </si>
  <si>
    <t>Boulder</t>
  </si>
  <si>
    <t>CO</t>
  </si>
  <si>
    <t>Platinum</t>
  </si>
  <si>
    <t>Bridgeport</t>
  </si>
  <si>
    <t>CT</t>
  </si>
  <si>
    <t>Burlington</t>
  </si>
  <si>
    <t>VT  </t>
  </si>
  <si>
    <t>Charleston</t>
  </si>
  <si>
    <t>SC </t>
  </si>
  <si>
    <t>WV</t>
  </si>
  <si>
    <t>Charlotte</t>
  </si>
  <si>
    <t>NC</t>
  </si>
  <si>
    <t>Cheyenne</t>
  </si>
  <si>
    <t>WY</t>
  </si>
  <si>
    <t>Chicago</t>
  </si>
  <si>
    <t>IL</t>
  </si>
  <si>
    <t>Cleveland</t>
  </si>
  <si>
    <t>OH</t>
  </si>
  <si>
    <t>Colorado Springs  </t>
  </si>
  <si>
    <t>Columbus</t>
  </si>
  <si>
    <t>Dallas</t>
  </si>
  <si>
    <t>Davis</t>
  </si>
  <si>
    <t>CA</t>
  </si>
  <si>
    <t>Denver</t>
  </si>
  <si>
    <t>Des Moines</t>
  </si>
  <si>
    <t>IA</t>
  </si>
  <si>
    <t xml:space="preserve">Detroit </t>
  </si>
  <si>
    <t>MI</t>
  </si>
  <si>
    <t>El Paso</t>
  </si>
  <si>
    <t>Fargo</t>
  </si>
  <si>
    <t>ND</t>
  </si>
  <si>
    <t>Fort Collins</t>
  </si>
  <si>
    <t>Fort Worth</t>
  </si>
  <si>
    <t>Fresno</t>
  </si>
  <si>
    <t>Honolulu</t>
  </si>
  <si>
    <t>HI</t>
  </si>
  <si>
    <t>Houston</t>
  </si>
  <si>
    <t>Indianapolis</t>
  </si>
  <si>
    <t>IN</t>
  </si>
  <si>
    <t>Jackson</t>
  </si>
  <si>
    <t>MS</t>
  </si>
  <si>
    <t>Jacksonville</t>
  </si>
  <si>
    <t>FL</t>
  </si>
  <si>
    <t>Kansas City</t>
  </si>
  <si>
    <t>MO</t>
  </si>
  <si>
    <t>Las Vegas</t>
  </si>
  <si>
    <t>NV</t>
  </si>
  <si>
    <t>Little Rock</t>
  </si>
  <si>
    <t>AR</t>
  </si>
  <si>
    <t>Long Beach</t>
  </si>
  <si>
    <t>Los Angeles</t>
  </si>
  <si>
    <t>Louisville</t>
  </si>
  <si>
    <t>KY</t>
  </si>
  <si>
    <t>Madison</t>
  </si>
  <si>
    <t>WI  </t>
  </si>
  <si>
    <t>Manchester</t>
  </si>
  <si>
    <t>NH</t>
  </si>
  <si>
    <t>Memphis</t>
  </si>
  <si>
    <t>TN </t>
  </si>
  <si>
    <t>Mesa</t>
  </si>
  <si>
    <t>AZ</t>
  </si>
  <si>
    <t>Miami</t>
  </si>
  <si>
    <t>Milwaukee</t>
  </si>
  <si>
    <t>Minneapolis</t>
  </si>
  <si>
    <t>MN</t>
  </si>
  <si>
    <t>Missoula</t>
  </si>
  <si>
    <t>MT</t>
  </si>
  <si>
    <t>Montgomery</t>
  </si>
  <si>
    <t>AL</t>
  </si>
  <si>
    <t>Nashville</t>
  </si>
  <si>
    <t>New Orleans</t>
  </si>
  <si>
    <t>LA</t>
  </si>
  <si>
    <t>New York City</t>
  </si>
  <si>
    <t>NY</t>
  </si>
  <si>
    <t>Newark</t>
  </si>
  <si>
    <t>NJ</t>
  </si>
  <si>
    <t>Oakland</t>
  </si>
  <si>
    <t>Oklahoma City</t>
  </si>
  <si>
    <t>OK</t>
  </si>
  <si>
    <t>Omaha</t>
  </si>
  <si>
    <t>NE</t>
  </si>
  <si>
    <t>Philadelphia</t>
  </si>
  <si>
    <t>PA</t>
  </si>
  <si>
    <t>Phoenix</t>
  </si>
  <si>
    <t>Portland</t>
  </si>
  <si>
    <t>OR</t>
  </si>
  <si>
    <t>ME</t>
  </si>
  <si>
    <t>Providence</t>
  </si>
  <si>
    <t>RI</t>
  </si>
  <si>
    <t>Raleigh</t>
  </si>
  <si>
    <t>Sacramento</t>
  </si>
  <si>
    <t>Salt Lake City</t>
  </si>
  <si>
    <t>UT </t>
  </si>
  <si>
    <t>San Antonio</t>
  </si>
  <si>
    <t>San Diego</t>
  </si>
  <si>
    <t>San Francisco</t>
  </si>
  <si>
    <t>San Jose</t>
  </si>
  <si>
    <t>Seattle</t>
  </si>
  <si>
    <t>WA </t>
  </si>
  <si>
    <t>Sioux Falls</t>
  </si>
  <si>
    <t>SD</t>
  </si>
  <si>
    <t>Tucson</t>
  </si>
  <si>
    <t>Tulsa</t>
  </si>
  <si>
    <t>Virginia Beach</t>
  </si>
  <si>
    <t>VA </t>
  </si>
  <si>
    <t>Washington</t>
  </si>
  <si>
    <t>DC</t>
  </si>
  <si>
    <t>Wichita</t>
  </si>
  <si>
    <t>KS</t>
  </si>
  <si>
    <t>Wilmington</t>
  </si>
  <si>
    <t>DE</t>
  </si>
  <si>
    <t>Austin TX</t>
  </si>
  <si>
    <t>Columbus OH</t>
  </si>
  <si>
    <t>Madison WI</t>
  </si>
  <si>
    <t>Phoenix AZ</t>
  </si>
  <si>
    <t>Portland OR</t>
  </si>
  <si>
    <t>Portland, ME</t>
  </si>
  <si>
    <t>Washington DC</t>
  </si>
  <si>
    <t>2019 Population</t>
  </si>
  <si>
    <t>2014 5-year Avg</t>
  </si>
  <si>
    <t>2019 5-year Avg</t>
  </si>
  <si>
    <t>% Public Transit (excluding Taxicab)</t>
  </si>
  <si>
    <t>% Walk</t>
  </si>
  <si>
    <t>%Bike</t>
  </si>
  <si>
    <t>Albuquerque, NM</t>
  </si>
  <si>
    <t>Anchorage, AK</t>
  </si>
  <si>
    <t>Arlington, TX</t>
  </si>
  <si>
    <t>Atlanta, GA</t>
  </si>
  <si>
    <t>Austin, TX  </t>
  </si>
  <si>
    <t>Baltimore, MD</t>
  </si>
  <si>
    <t>Boise, ID</t>
  </si>
  <si>
    <t>Boston, MA</t>
  </si>
  <si>
    <t>Boulder, CO</t>
  </si>
  <si>
    <t>Bridgeport, CT</t>
  </si>
  <si>
    <t>Burlington, VT  </t>
  </si>
  <si>
    <t>Charleston, SC </t>
  </si>
  <si>
    <t>Charleston, WV</t>
  </si>
  <si>
    <t>Charlotte, NC</t>
  </si>
  <si>
    <t>Cheyenne, WY</t>
  </si>
  <si>
    <t>Chicago, IL</t>
  </si>
  <si>
    <t>Cleveland, OH</t>
  </si>
  <si>
    <t>Colorado Springs, CO</t>
  </si>
  <si>
    <t>Columbus, OH</t>
  </si>
  <si>
    <t>Dallas, TX</t>
  </si>
  <si>
    <t>Davis, CA</t>
  </si>
  <si>
    <t>Denver, CO</t>
  </si>
  <si>
    <t>Des Moines, IA</t>
  </si>
  <si>
    <t>Detroit, MI</t>
  </si>
  <si>
    <t>El Paso, TX  </t>
  </si>
  <si>
    <t>Fargo, ND</t>
  </si>
  <si>
    <t>Fort Collins, CO</t>
  </si>
  <si>
    <t>Fort Worth, TX  </t>
  </si>
  <si>
    <t>Fresno, CA</t>
  </si>
  <si>
    <t>Honolulu, HI</t>
  </si>
  <si>
    <t>Houston, TX  </t>
  </si>
  <si>
    <t>Indianapolis, IN</t>
  </si>
  <si>
    <t>Jackson, MS</t>
  </si>
  <si>
    <t>Jacksonville, FL</t>
  </si>
  <si>
    <t>Kansas City, MO</t>
  </si>
  <si>
    <t>Las Vegas, NV</t>
  </si>
  <si>
    <t>Little Rock, AR</t>
  </si>
  <si>
    <t>Long Beach, CA</t>
  </si>
  <si>
    <t>Los Angeles, CA</t>
  </si>
  <si>
    <t>Louisville, KY</t>
  </si>
  <si>
    <t>Madison, WI  </t>
  </si>
  <si>
    <t>Manchester, NH</t>
  </si>
  <si>
    <t>Memphis, TN </t>
  </si>
  <si>
    <t>Mesa, AZ</t>
  </si>
  <si>
    <t>Miami, FL</t>
  </si>
  <si>
    <t>Milwaukee, WI  </t>
  </si>
  <si>
    <t>Minneapolis, MN</t>
  </si>
  <si>
    <t>Missoula, MT</t>
  </si>
  <si>
    <t>Montgomery, AL</t>
  </si>
  <si>
    <t>Nashville, TN </t>
  </si>
  <si>
    <t>New Orleans, LA</t>
  </si>
  <si>
    <t>New York City, NY</t>
  </si>
  <si>
    <t>Newark, NJ</t>
  </si>
  <si>
    <t>Oakland, CA</t>
  </si>
  <si>
    <t>Oklahoma City, OK</t>
  </si>
  <si>
    <t>Omaha, NE</t>
  </si>
  <si>
    <t>Philadelphia, PA</t>
  </si>
  <si>
    <t>Phoenix, AZ</t>
  </si>
  <si>
    <t>Portland, OR</t>
  </si>
  <si>
    <t>Providence, RI</t>
  </si>
  <si>
    <t>Raleigh, NC</t>
  </si>
  <si>
    <t>Sacramento, CA</t>
  </si>
  <si>
    <t>Salt Lake City, UT </t>
  </si>
  <si>
    <t>San Antonio, TX  </t>
  </si>
  <si>
    <t>San Diego, CA</t>
  </si>
  <si>
    <t>San Francisco, CA</t>
  </si>
  <si>
    <t>San Jose, CA</t>
  </si>
  <si>
    <t>Seattle, WA </t>
  </si>
  <si>
    <t>Sioux Falls, SD</t>
  </si>
  <si>
    <t>Tucson, AZ</t>
  </si>
  <si>
    <t>Tulsa, OK</t>
  </si>
  <si>
    <t>Virginia Beach, VA </t>
  </si>
  <si>
    <t>Washington, DC</t>
  </si>
  <si>
    <t>Wichita, KS</t>
  </si>
  <si>
    <t>Wilmington, DE</t>
  </si>
  <si>
    <t>Percent of adults getting Recommended Aerobic physical activity (2019)</t>
  </si>
  <si>
    <t>TX  </t>
  </si>
  <si>
    <t>Colorado Springs</t>
  </si>
  <si>
    <t>Newark*</t>
  </si>
  <si>
    <t>Pedestrian Fatalities as a % of All Traffic Fatalities (Avg. 2015-19)</t>
  </si>
  <si>
    <t>Bicyclist Fatalities as a % of All Traffic Fatalities (Avg. 2015-19)</t>
  </si>
  <si>
    <t>Total Ped Fatalities Avg. 2015-19</t>
  </si>
  <si>
    <t>Total Bike Fatalities Avg. 2015-19</t>
  </si>
  <si>
    <t>Charleston, SC</t>
  </si>
  <si>
    <t>na</t>
  </si>
  <si>
    <t>Bike Master Plan</t>
  </si>
  <si>
    <t>Ped Master Plan</t>
  </si>
  <si>
    <t>Combined Bike/Ped Master Plan</t>
  </si>
  <si>
    <t>Year of Most Recent Bike Plan Adopted</t>
  </si>
  <si>
    <t>Year of Most Recent Ped Plan Adopted</t>
  </si>
  <si>
    <t>Yes</t>
  </si>
  <si>
    <t>Neighborhood Plans</t>
  </si>
  <si>
    <t>Various</t>
  </si>
  <si>
    <t>Comp Plan only</t>
  </si>
  <si>
    <t>Under Development</t>
  </si>
  <si>
    <t>2008 (Update in progress)</t>
  </si>
  <si>
    <t>Yes (2020)</t>
  </si>
  <si>
    <t>Yes (being updated)</t>
  </si>
  <si>
    <t>Some</t>
  </si>
  <si>
    <t>Unclear</t>
  </si>
  <si>
    <t>2017 (ongoing)</t>
  </si>
  <si>
    <t>2014 (ongoing)</t>
  </si>
  <si>
    <t>VT</t>
  </si>
  <si>
    <t>SC</t>
  </si>
  <si>
    <t>WI</t>
  </si>
  <si>
    <t>TN</t>
  </si>
  <si>
    <t>UT</t>
  </si>
  <si>
    <t>WA</t>
  </si>
  <si>
    <t>VA</t>
  </si>
  <si>
    <t>Year of Most Recent Action</t>
  </si>
  <si>
    <t>Vision Zero City</t>
  </si>
  <si>
    <t>Road to Zero Coalition Member</t>
  </si>
  <si>
    <t>City of Atlanta Office of Mobility Planning, Atlanta Bike</t>
  </si>
  <si>
    <t>Austin Transportation Department, Sake Kids Austin</t>
  </si>
  <si>
    <t>Baltimore City Department of Transportation, Baltimore Metropolitan Council</t>
  </si>
  <si>
    <t>Vision Zero Network - City of Boston, Walk Boston</t>
  </si>
  <si>
    <t>City of Boulder</t>
  </si>
  <si>
    <t>City of Charlotte, City of Charlotte Vision Zero</t>
  </si>
  <si>
    <t>Chicago Department of Transportation, City of Chicago, Slow Roll Chicago, Active Transportation Alliance</t>
  </si>
  <si>
    <t>Bike Cleveland</t>
  </si>
  <si>
    <t>City of Dallas, Injury Prevention Center of Greater Dallas</t>
  </si>
  <si>
    <t>Walk Denver</t>
  </si>
  <si>
    <t>University of Texas at El Paso</t>
  </si>
  <si>
    <t>LINK Houston</t>
  </si>
  <si>
    <t>Walk Long Beach</t>
  </si>
  <si>
    <t>Los Angeles Police Department, The Los Angeles County Metropolitan Transportation Authority (LACMTA), Los Angeles DOT, Los Angeles Walks</t>
  </si>
  <si>
    <t>Louisville Metro Department of Public Works and Assets, City of Louisville</t>
  </si>
  <si>
    <t>Safe Communities Madison-Dane County (WI)</t>
  </si>
  <si>
    <t>City of Memphis</t>
  </si>
  <si>
    <t>Loyola University New Orleans</t>
  </si>
  <si>
    <t>New York City, New York City - Department of Transportation, New York City Police Department, Transportation Alternatives</t>
  </si>
  <si>
    <t>St. Joseph Mercy Hospital - Oakland</t>
  </si>
  <si>
    <t>City of Omaha</t>
  </si>
  <si>
    <t>City of Philadelphia</t>
  </si>
  <si>
    <t>Salt Lake City Corp.</t>
  </si>
  <si>
    <t>City of San Antonio - TCI, University of Texas at San Antonio</t>
  </si>
  <si>
    <t>University of California - San Diego, Bike San Diego</t>
  </si>
  <si>
    <t>San Francisco Municipal Transportation Agency, Walk San Francisco</t>
  </si>
  <si>
    <t>City of San Jose</t>
  </si>
  <si>
    <t>Seattle &amp; King County Department of Public Health, Seattle Neighborhood Greenways, Cascade Bicycle Club</t>
  </si>
  <si>
    <t>DC Government, Office of the Attorney General - DC</t>
  </si>
  <si>
    <t>Wichita State University Visual Perception and Cognition Lab</t>
  </si>
  <si>
    <t>Geography</t>
  </si>
  <si>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</si>
  <si>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</si>
  <si>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</si>
  <si>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</si>
  <si>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</si>
  <si>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</si>
  <si>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Boise City city, Idaho</t>
  </si>
  <si>
    <t>Boston city, Massachusetts</t>
  </si>
  <si>
    <t>Boulder city, Colorado</t>
  </si>
  <si>
    <t>Bridgeport city, Connecticut</t>
  </si>
  <si>
    <t>Burlington city, Vermont</t>
  </si>
  <si>
    <t>Charleston city, South Carolina</t>
  </si>
  <si>
    <t>Charleston city, West Virginia</t>
  </si>
  <si>
    <t>Charlotte city, North Carolina</t>
  </si>
  <si>
    <t>Cheyenne city, Wyoming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</si>
  <si>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</si>
  <si>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</si>
  <si>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</si>
  <si>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</si>
  <si>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</si>
  <si>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</si>
  <si>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</si>
  <si>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Des Moines city, Iowa</t>
  </si>
  <si>
    <t>Detroit city, Michigan</t>
  </si>
  <si>
    <t>El Paso city, Texas</t>
  </si>
  <si>
    <t>Fargo city, North Dakota</t>
  </si>
  <si>
    <t>Fort Collins city, Colorado</t>
  </si>
  <si>
    <t>Fort Worth city, Texas</t>
  </si>
  <si>
    <t>Fresno city, California</t>
  </si>
  <si>
    <t>Urban Honolulu CDP, Hawaii</t>
  </si>
  <si>
    <t>Houston city, Texas</t>
  </si>
  <si>
    <t>Indianapolis city (balance), Indiana</t>
  </si>
  <si>
    <t>Jackson city, Mississippi</t>
  </si>
  <si>
    <t>Jacksonville city, Florida</t>
  </si>
  <si>
    <t>Kansas City city, Missouri</t>
  </si>
  <si>
    <t>Las Vegas city, Nevada</t>
  </si>
  <si>
    <t>Little Rock city, Arkansas</t>
  </si>
  <si>
    <t>Long Beach city, California</t>
  </si>
  <si>
    <t>Los Angeles city, California</t>
  </si>
  <si>
    <t>Louisville/Jefferson County metro government (balance), Kentucky</t>
  </si>
  <si>
    <t>Madison city, Wisconsin</t>
  </si>
  <si>
    <t>Manchester city, New Hampshire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</si>
  <si>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</si>
  <si>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</si>
  <si>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</si>
  <si>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</si>
  <si>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</si>
  <si>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</si>
  <si>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Montgomery city, Alabama</t>
  </si>
  <si>
    <t>Nashville-Davidson metropolitan government (balance), Tennessee</t>
  </si>
  <si>
    <t>New Orleans city, Louisiana</t>
  </si>
  <si>
    <t>New York city, New York</t>
  </si>
  <si>
    <t>Newark city, New Jersey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</si>
  <si>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</si>
  <si>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</si>
  <si>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</si>
  <si>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</si>
  <si>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</si>
  <si>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Portland city, Maine</t>
  </si>
  <si>
    <t>Portland city, Oregon</t>
  </si>
  <si>
    <t>Providence city, Rhode Island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</si>
  <si>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</si>
  <si>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</si>
  <si>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</si>
  <si>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</si>
  <si>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</si>
  <si>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</si>
  <si>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</si>
  <si>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</si>
  <si>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Sioux Falls city, South Dakota</t>
  </si>
  <si>
    <t>Tucson city, Arizona</t>
  </si>
  <si>
    <t>Tulsa city, Oklahoma</t>
  </si>
  <si>
    <t>Virginia Beach city, Virginia</t>
  </si>
  <si>
    <t>Washington city, District of Columbia</t>
  </si>
  <si>
    <t>Wichita city, Kansas</t>
  </si>
  <si>
    <t>Wilmington city, Delaware</t>
  </si>
  <si>
    <t>City</t>
  </si>
  <si>
    <t>Percent of all Commuters who are People of Color</t>
  </si>
  <si>
    <t>Percent of all Walking Commuters who are People of Color</t>
  </si>
  <si>
    <t>Difference in Distribution (% points)</t>
  </si>
  <si>
    <t>Percent of People who Bike to Work who are Female</t>
  </si>
  <si>
    <t>Percent of Commuters who are Female</t>
  </si>
  <si>
    <t>Female Over or Under-representation in Bike Commuting</t>
  </si>
  <si>
    <t>Percent of People who Walk to Work who are Female</t>
  </si>
  <si>
    <t>Female Over or Under-representation in Walk Commuting</t>
  </si>
  <si>
    <t>No vehicle available (% of households)</t>
  </si>
  <si>
    <t>BFC Since</t>
  </si>
  <si>
    <t>Year of Most Recent Complete Streets policy</t>
  </si>
  <si>
    <t>Active LCI's</t>
  </si>
  <si>
    <t>Fall 2021</t>
  </si>
  <si>
    <t>Fall 2019</t>
  </si>
  <si>
    <t>Spring 2020</t>
  </si>
  <si>
    <t>Fall 2020</t>
  </si>
  <si>
    <t>Spring 2017</t>
  </si>
  <si>
    <t>Fall 2018</t>
  </si>
  <si>
    <t>Spring 2016</t>
  </si>
  <si>
    <t>Spring 2018</t>
  </si>
  <si>
    <t>Spring 2021</t>
  </si>
  <si>
    <t>Bronze (Lapsed)</t>
  </si>
  <si>
    <t>Spring 2013</t>
  </si>
  <si>
    <t>Fall 2017</t>
  </si>
  <si>
    <t>Spring 2015</t>
  </si>
  <si>
    <t>Never Applied</t>
  </si>
  <si>
    <t>Spring 2011</t>
  </si>
  <si>
    <t>Fall 2016</t>
  </si>
  <si>
    <t>Spring 2019</t>
  </si>
  <si>
    <t>Fall 2011</t>
  </si>
  <si>
    <t>Detroit</t>
  </si>
  <si>
    <t>No Award</t>
  </si>
  <si>
    <t>Spring 2014</t>
  </si>
  <si>
    <t>Fall 2014</t>
  </si>
  <si>
    <t>Fall 2013</t>
  </si>
  <si>
    <t>Fall 2010</t>
  </si>
  <si>
    <t>Fall 2015</t>
  </si>
  <si>
    <t>BFC Community Name</t>
  </si>
  <si>
    <t>State Abbreviation</t>
  </si>
  <si>
    <t>Data current as of (Most Recent BFC Round)</t>
  </si>
  <si>
    <t>BPAC</t>
  </si>
  <si>
    <t>Advocacy Group</t>
  </si>
  <si>
    <t>% High Speed Roads</t>
  </si>
  <si>
    <t>Openwater Form Code (Fall 2016 and later only)</t>
  </si>
  <si>
    <t>Notes from Amelia</t>
  </si>
  <si>
    <t>Yes, meets at last monthly</t>
  </si>
  <si>
    <t>Meets Quarterly</t>
  </si>
  <si>
    <t>N/A - Never Applied</t>
  </si>
  <si>
    <t>Unknown</t>
  </si>
  <si>
    <t>n/a</t>
  </si>
  <si>
    <t>Never applied but yes to AO - BikeDFW</t>
  </si>
  <si>
    <t>None</t>
  </si>
  <si>
    <t>Baltimore City</t>
  </si>
  <si>
    <t>Yes, meets quarterly</t>
  </si>
  <si>
    <t>BFC application didn't ask for % of high speed roads back then</t>
  </si>
  <si>
    <t>1-10%</t>
  </si>
  <si>
    <t>11-25%</t>
  </si>
  <si>
    <t>Yes, meets every two months</t>
  </si>
  <si>
    <t>Fargo-Moorhead Metropolitan Area</t>
  </si>
  <si>
    <t>% of high speed roads # is for entire Fargo-Moorhead region - Fargo by itself probably much lower</t>
  </si>
  <si>
    <t>roadway data incomplete - unable to calculate %</t>
  </si>
  <si>
    <t>26-50%</t>
  </si>
  <si>
    <t>Tucson &amp; Eastern Pima County Region</t>
  </si>
  <si>
    <t>% of high speed roads # is for entire East Pima County Region, Tucson proper is probably much lower.</t>
  </si>
  <si>
    <t>Yes, meets annually</t>
  </si>
  <si>
    <t>2020 Total Population (5-year DP05 table)</t>
  </si>
  <si>
    <t>No update at https://chronicdata.cdc.gov/Behavioral-Risk-Factors/Behavioral-Risk-Factors-Selected-Metropolitan-Area/j32a-sa6u/data</t>
  </si>
  <si>
    <t>Pedestrian Fatalities as a % of All Traffic Fatalities (Avg. 2016-20)</t>
  </si>
  <si>
    <t>Bicyclist Fatalities as a % of All Traffic Fatalities (Avg. 2016-20)</t>
  </si>
  <si>
    <t>2020 5-year Avg</t>
  </si>
  <si>
    <t>No</t>
  </si>
  <si>
    <t>Bicycle, Pedestrian, or Active Transportation Plans</t>
  </si>
  <si>
    <t>last adopted a combined Bike and Pedestrian Plan in</t>
  </si>
  <si>
    <t xml:space="preserve"> adopted separate Bike and Pedestrian Plans with the most recent in</t>
  </si>
  <si>
    <t>addressed Bike and Pedestrian planning in its Comprehensive Plan</t>
  </si>
  <si>
    <t>last adopted a Bike Plan in</t>
  </si>
  <si>
    <t>a combined Bike and Pedestrian Plan is</t>
  </si>
  <si>
    <t xml:space="preserve"> development</t>
  </si>
  <si>
    <t>may have some Bike and Pedestrian planning</t>
  </si>
  <si>
    <t>Year of Most Recent  Plan 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</si>
</sst>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#,###,##0"/>
    <numFmt numFmtId="165" formatCode="0.0"/>
    <numFmt numFmtId="166" formatCode="0.0%"/>
    <numFmt numFmtId="167" formatCode="###,###,##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A010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theme="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theme="4" tint="0.5999938962981048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</cellStyleXfs>
  <cellXfs count="28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Fill="1" applyBorder="1"/>
    <xf numFmtId="0" fontId="0" fillId="0" borderId="1" xfId="0" applyBorder="1"/>
    <xf numFmtId="0" fontId="6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3" applyFont="1" applyFill="1" applyBorder="1"/>
    <xf numFmtId="0" fontId="8" fillId="0" borderId="1" xfId="4" applyFont="1" applyBorder="1"/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0" fillId="0" borderId="1" xfId="0" applyBorder="1" applyAlignment="1">
      <alignment horizontal="center" wrapText="1"/>
    </xf>
    <xf numFmtId="0" fontId="6" fillId="0" borderId="1" xfId="2" applyFont="1" applyBorder="1"/>
    <xf numFmtId="0" fontId="6" fillId="0" borderId="1" xfId="0" applyFont="1" applyBorder="1"/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Fill="1" applyBorder="1"/>
    <xf numFmtId="0" fontId="6" fillId="0" borderId="1" xfId="5" applyFont="1" applyFill="1" applyBorder="1" applyAlignment="1" applyProtection="1">
      <alignment horizontal="left" vertical="top"/>
    </xf>
    <xf numFmtId="0" fontId="3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Fill="1" applyBorder="1"/>
    <xf numFmtId="0" fontId="6" fillId="2" borderId="1" xfId="0" applyFont="1" applyFill="1" applyBorder="1" applyAlignment="1">
      <alignment horizontal="center" wrapText="1"/>
    </xf>
    <xf numFmtId="3" fontId="6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right"/>
    </xf>
    <xf numFmtId="164" fontId="0" fillId="5" borderId="4" xfId="0" applyNumberFormat="1" applyFill="1" applyBorder="1" applyAlignment="1">
      <alignment horizontal="right"/>
    </xf>
    <xf numFmtId="0" fontId="0" fillId="0" borderId="5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165" fontId="0" fillId="0" borderId="0" xfId="0" applyNumberFormat="1" applyFill="1"/>
    <xf numFmtId="165" fontId="0" fillId="0" borderId="6" xfId="0" applyNumberFormat="1" applyFill="1" applyBorder="1"/>
    <xf numFmtId="0" fontId="3" fillId="6" borderId="7" xfId="0" applyFont="1" applyFill="1" applyBorder="1"/>
    <xf numFmtId="0" fontId="0" fillId="0" borderId="0" xfId="0" applyNumberFormat="1"/>
    <xf numFmtId="0" fontId="6" fillId="0" borderId="1" xfId="2" applyFont="1" applyFill="1" applyBorder="1" applyAlignment="1"/>
    <xf numFmtId="0" fontId="6" fillId="0" borderId="1" xfId="3" applyFont="1" applyFill="1" applyBorder="1" applyAlignment="1"/>
    <xf numFmtId="0" fontId="6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166" fontId="0" fillId="0" borderId="1" xfId="1" applyNumberFormat="1" applyFont="1" applyBorder="1"/>
    <xf numFmtId="0" fontId="3" fillId="0" borderId="2" xfId="0" applyFont="1" applyBorder="1" applyAlignment="1">
      <alignment horizontal="center" vertical="center"/>
    </xf>
    <xf numFmtId="0" fontId="8" fillId="0" borderId="1" xfId="4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6" fontId="0" fillId="0" borderId="0" xfId="1" applyNumberFormat="1" applyFont="1" applyBorder="1"/>
    <xf numFmtId="0" fontId="0" fillId="0" borderId="5" xfId="0" applyBorder="1" applyAlignment="1"/>
    <xf numFmtId="0" fontId="9" fillId="0" borderId="8" xfId="0" applyFont="1" applyBorder="1" applyAlignment="1">
      <alignment horizontal="center" vertical="center" wrapText="1"/>
    </xf>
    <xf numFmtId="167" fontId="10" fillId="0" borderId="6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8" borderId="1" xfId="0" applyFill="1" applyBorder="1"/>
    <xf numFmtId="0" fontId="8" fillId="0" borderId="1" xfId="4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6" fillId="0" borderId="1" xfId="2" applyFont="1" applyBorder="1" applyAlignment="1"/>
    <xf numFmtId="0" fontId="6" fillId="9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10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11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2" fillId="11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11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5" fillId="11" borderId="9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10" fontId="17" fillId="10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66" fontId="18" fillId="0" borderId="0" xfId="1" applyNumberFormat="1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0" fontId="2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9" xfId="0" applyFont="1" applyBorder="1" applyAlignment="1">
      <alignment horizontal="left" vertical="center" wrapText="1"/>
    </xf>
    <xf numFmtId="0" fontId="17" fillId="10" borderId="9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5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9" fillId="0" borderId="1" xfId="2" applyFont="1" applyBorder="1" applyAlignment="1">
      <alignment horizontal="center" vertical="center" wrapText="1"/>
    </xf>
    <xf numFmtId="0" fontId="22" fillId="0" borderId="1" xfId="4" applyFont="1" applyFill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8" fillId="11" borderId="9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1" xfId="0" applyNumberFormat="1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3" fontId="19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20" fillId="6" borderId="7" xfId="0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9" fillId="0" borderId="1" xfId="2" applyFont="1" applyFill="1" applyBorder="1" applyAlignment="1">
      <alignment wrapText="1"/>
    </xf>
    <xf numFmtId="0" fontId="19" fillId="0" borderId="1" xfId="2" applyFont="1" applyBorder="1" applyAlignment="1">
      <alignment wrapText="1"/>
    </xf>
    <xf numFmtId="164" fontId="18" fillId="5" borderId="1" xfId="0" applyNumberFormat="1" applyFont="1" applyFill="1" applyBorder="1" applyAlignment="1">
      <alignment horizontal="right" wrapText="1"/>
    </xf>
    <xf numFmtId="0" fontId="18" fillId="0" borderId="6" xfId="0" applyFont="1" applyBorder="1" applyAlignment="1">
      <alignment wrapText="1"/>
    </xf>
    <xf numFmtId="0" fontId="18" fillId="0" borderId="0" xfId="0" applyNumberFormat="1" applyFont="1" applyAlignment="1">
      <alignment wrapText="1"/>
    </xf>
    <xf numFmtId="166" fontId="18" fillId="0" borderId="1" xfId="1" applyNumberFormat="1" applyFont="1" applyBorder="1" applyAlignment="1">
      <alignment wrapText="1"/>
    </xf>
    <xf numFmtId="0" fontId="18" fillId="8" borderId="1" xfId="0" applyFont="1" applyFill="1" applyBorder="1" applyAlignment="1">
      <alignment wrapText="1"/>
    </xf>
    <xf numFmtId="165" fontId="18" fillId="0" borderId="0" xfId="0" applyNumberFormat="1" applyFont="1" applyAlignment="1">
      <alignment wrapText="1"/>
    </xf>
    <xf numFmtId="9" fontId="18" fillId="0" borderId="0" xfId="1" applyFont="1" applyFill="1" applyAlignment="1">
      <alignment wrapText="1"/>
    </xf>
    <xf numFmtId="9" fontId="18" fillId="0" borderId="0" xfId="0" applyNumberFormat="1" applyFont="1" applyAlignment="1">
      <alignment wrapText="1"/>
    </xf>
    <xf numFmtId="0" fontId="19" fillId="0" borderId="1" xfId="3" applyFont="1" applyFill="1" applyBorder="1" applyAlignment="1">
      <alignment wrapText="1"/>
    </xf>
    <xf numFmtId="0" fontId="22" fillId="0" borderId="1" xfId="4" applyFont="1" applyBorder="1" applyAlignment="1">
      <alignment wrapText="1"/>
    </xf>
    <xf numFmtId="0" fontId="22" fillId="0" borderId="1" xfId="4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164" fontId="18" fillId="5" borderId="4" xfId="0" applyNumberFormat="1" applyFont="1" applyFill="1" applyBorder="1" applyAlignment="1">
      <alignment horizontal="right" wrapText="1"/>
    </xf>
    <xf numFmtId="0" fontId="23" fillId="11" borderId="9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9" fillId="0" borderId="1" xfId="5" applyFont="1" applyFill="1" applyBorder="1" applyAlignment="1" applyProtection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9" borderId="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left"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wrapText="1"/>
    </xf>
    <xf numFmtId="166" fontId="18" fillId="0" borderId="0" xfId="1" applyNumberFormat="1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5" fontId="18" fillId="0" borderId="0" xfId="0" applyNumberFormat="1" applyFont="1" applyFill="1" applyAlignment="1">
      <alignment wrapText="1"/>
    </xf>
    <xf numFmtId="165" fontId="18" fillId="0" borderId="6" xfId="0" applyNumberFormat="1" applyFont="1" applyFill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wrapText="1"/>
    </xf>
    <xf numFmtId="0" fontId="20" fillId="4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right" wrapText="1"/>
    </xf>
    <xf numFmtId="0" fontId="12" fillId="0" borderId="14" xfId="0" applyFont="1" applyBorder="1" applyAlignment="1">
      <alignment vertical="top" wrapText="1"/>
    </xf>
    <xf numFmtId="0" fontId="12" fillId="12" borderId="15" xfId="0" applyFont="1" applyFill="1" applyBorder="1" applyAlignment="1">
      <alignment horizontal="right" wrapText="1"/>
    </xf>
    <xf numFmtId="0" fontId="12" fillId="9" borderId="15" xfId="0" applyFont="1" applyFill="1" applyBorder="1" applyAlignment="1">
      <alignment wrapText="1"/>
    </xf>
    <xf numFmtId="0" fontId="25" fillId="0" borderId="16" xfId="0" applyFont="1" applyBorder="1" applyAlignment="1">
      <alignment wrapText="1"/>
    </xf>
    <xf numFmtId="0" fontId="26" fillId="0" borderId="0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27" fillId="0" borderId="0" xfId="6" applyFont="1" applyFill="1" applyBorder="1" applyAlignment="1" applyProtection="1">
      <alignment horizontal="center" vertical="center" wrapText="1"/>
    </xf>
    <xf numFmtId="0" fontId="28" fillId="0" borderId="0" xfId="0" applyFont="1" applyFill="1" applyBorder="1"/>
    <xf numFmtId="0" fontId="0" fillId="0" borderId="0" xfId="0" applyFill="1"/>
    <xf numFmtId="9" fontId="0" fillId="0" borderId="0" xfId="1" applyFont="1" applyFill="1" applyBorder="1"/>
    <xf numFmtId="0" fontId="0" fillId="0" borderId="0" xfId="0" applyFill="1" applyBorder="1"/>
    <xf numFmtId="0" fontId="25" fillId="0" borderId="0" xfId="0" applyFont="1" applyFill="1" applyBorder="1"/>
    <xf numFmtId="0" fontId="12" fillId="0" borderId="0" xfId="0" applyFont="1" applyFill="1" applyBorder="1"/>
    <xf numFmtId="0" fontId="6" fillId="0" borderId="0" xfId="3" applyFont="1" applyFill="1" applyBorder="1"/>
    <xf numFmtId="0" fontId="6" fillId="0" borderId="0" xfId="4" applyFont="1" applyFill="1" applyBorder="1"/>
    <xf numFmtId="0" fontId="6" fillId="0" borderId="0" xfId="0" applyFont="1" applyFill="1" applyBorder="1"/>
    <xf numFmtId="9" fontId="0" fillId="0" borderId="0" xfId="0" applyNumberFormat="1" applyFill="1" applyBorder="1"/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29" fillId="0" borderId="0" xfId="0" applyFont="1" applyFill="1" applyBorder="1"/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" applyFont="1" applyFill="1" applyBorder="1" applyAlignment="1" applyProtection="1">
      <alignment horizontal="left" vertical="top"/>
    </xf>
    <xf numFmtId="3" fontId="6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 applyFill="1" applyBorder="1"/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wrapText="1"/>
    </xf>
    <xf numFmtId="0" fontId="18" fillId="0" borderId="1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Alignment="1"/>
    <xf numFmtId="0" fontId="4" fillId="8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wrapText="1"/>
    </xf>
    <xf numFmtId="0" fontId="6" fillId="0" borderId="1" xfId="3" applyFont="1" applyFill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5" applyFont="1" applyFill="1" applyBorder="1" applyAlignment="1" applyProtection="1">
      <alignment horizontal="left" vertical="top" wrapText="1"/>
    </xf>
    <xf numFmtId="0" fontId="4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wrapText="1"/>
    </xf>
    <xf numFmtId="0" fontId="4" fillId="0" borderId="1" xfId="0" applyFont="1" applyFill="1" applyBorder="1"/>
    <xf numFmtId="0" fontId="4" fillId="15" borderId="1" xfId="0" applyFont="1" applyFill="1" applyBorder="1" applyAlignment="1">
      <alignment wrapText="1"/>
    </xf>
    <xf numFmtId="0" fontId="4" fillId="1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6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9" fontId="6" fillId="0" borderId="1" xfId="1" applyFont="1" applyBorder="1" applyAlignment="1">
      <alignment wrapText="1"/>
    </xf>
    <xf numFmtId="0" fontId="6" fillId="11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9" fontId="6" fillId="0" borderId="1" xfId="1" applyFont="1" applyFill="1" applyBorder="1"/>
    <xf numFmtId="0" fontId="6" fillId="12" borderId="1" xfId="0" applyFont="1" applyFill="1" applyBorder="1" applyAlignment="1">
      <alignment horizontal="right" wrapText="1"/>
    </xf>
    <xf numFmtId="9" fontId="6" fillId="0" borderId="1" xfId="0" applyNumberFormat="1" applyFont="1" applyFill="1" applyBorder="1"/>
    <xf numFmtId="10" fontId="6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9" fillId="17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8" borderId="1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8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/>
    <xf numFmtId="0" fontId="4" fillId="8" borderId="1" xfId="0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NumberFormat="1" applyFont="1" applyBorder="1" applyAlignment="1"/>
    <xf numFmtId="9" fontId="6" fillId="0" borderId="1" xfId="1" applyFont="1" applyBorder="1" applyAlignment="1"/>
    <xf numFmtId="0" fontId="19" fillId="17" borderId="1" xfId="0" applyFont="1" applyFill="1" applyBorder="1" applyAlignment="1">
      <alignment horizontal="center"/>
    </xf>
    <xf numFmtId="0" fontId="6" fillId="8" borderId="1" xfId="0" applyFont="1" applyFill="1" applyBorder="1" applyAlignment="1"/>
    <xf numFmtId="0" fontId="6" fillId="0" borderId="1" xfId="0" applyFont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4" applyFont="1" applyBorder="1" applyAlignment="1"/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right"/>
    </xf>
    <xf numFmtId="0" fontId="4" fillId="0" borderId="1" xfId="0" applyFont="1" applyBorder="1" applyAlignment="1"/>
    <xf numFmtId="3" fontId="6" fillId="0" borderId="1" xfId="0" quotePrefix="1" applyNumberFormat="1" applyFont="1" applyBorder="1" applyAlignment="1" applyProtection="1">
      <alignment horizontal="left" vertical="center"/>
      <protection locked="0"/>
    </xf>
    <xf numFmtId="0" fontId="4" fillId="4" borderId="1" xfId="6" applyFont="1" applyFill="1" applyBorder="1" applyAlignment="1" applyProtection="1">
      <alignment horizontal="center" vertical="center"/>
    </xf>
    <xf numFmtId="9" fontId="6" fillId="4" borderId="1" xfId="1" applyFont="1" applyFill="1" applyBorder="1" applyAlignment="1"/>
    <xf numFmtId="9" fontId="6" fillId="4" borderId="1" xfId="0" applyNumberFormat="1" applyFont="1" applyFill="1" applyBorder="1" applyAlignment="1"/>
    <xf numFmtId="0" fontId="6" fillId="4" borderId="1" xfId="0" applyFont="1" applyFill="1" applyBorder="1" applyAlignment="1"/>
    <xf numFmtId="0" fontId="0" fillId="4" borderId="0" xfId="0" applyFill="1"/>
  </cellXfs>
  <cellStyles count="7">
    <cellStyle name="Normal" xfId="0" builtinId="0"/>
    <cellStyle name="Normal 2 2" xfId="5" xr:uid="{273F8323-32FD-459E-8AC1-641048690170}"/>
    <cellStyle name="Normal 2 3" xfId="2" xr:uid="{29E02147-7E22-4B34-B32E-B7274167D39F}"/>
    <cellStyle name="Normal 2 3 3" xfId="3" xr:uid="{A1D3260F-2ED7-433A-B71C-3A729320B217}"/>
    <cellStyle name="Normal 3 3" xfId="6" xr:uid="{EE1FAC91-4A87-4E60-8F65-B5DEC9A86E5F}"/>
    <cellStyle name="Normal 5 4" xfId="4" xr:uid="{E70EEE9A-4FD0-4090-B465-199E79A21E8F}"/>
    <cellStyle name="Percent" xfId="1" builtinId="5"/>
  </cellStyles>
  <dxfs count="510"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75E1-09A5-454F-BA75-8883B25265A0}">
  <dimension ref="A1:AT1006"/>
  <sheetViews>
    <sheetView topLeftCell="R1" zoomScale="70" zoomScaleNormal="70" workbookViewId="0">
      <selection activeCell="AN1" sqref="A1:XFD1048576"/>
    </sheetView>
  </sheetViews>
  <sheetFormatPr defaultRowHeight="15" x14ac:dyDescent="0.25"/>
  <cols>
    <col min="1" max="1" width="16.7109375" style="31" customWidth="1"/>
    <col min="2" max="2" width="9.140625" style="32"/>
    <col min="3" max="3" width="16.7109375" style="6" bestFit="1" customWidth="1"/>
    <col min="4" max="4" width="13.85546875" style="35" customWidth="1"/>
    <col min="6" max="6" width="20" customWidth="1"/>
    <col min="7" max="7" width="11.28515625" customWidth="1"/>
    <col min="9" max="9" width="16.85546875" style="32" customWidth="1"/>
    <col min="10" max="10" width="10.85546875" style="44" customWidth="1"/>
    <col min="11" max="11" width="9.140625" style="44"/>
    <col min="12" max="12" width="9.140625" style="45"/>
    <col min="13" max="13" width="10.28515625" style="44" customWidth="1"/>
    <col min="14" max="14" width="9.140625" style="44"/>
    <col min="15" max="15" width="9.140625" style="45"/>
    <col min="17" max="17" width="12.85546875" customWidth="1"/>
    <col min="21" max="22" width="11.42578125"/>
    <col min="23" max="23" width="16.7109375" bestFit="1" customWidth="1"/>
    <col min="24" max="24" width="12.5703125"/>
    <col min="25" max="25" width="14.7109375" bestFit="1" customWidth="1"/>
    <col min="26" max="26" width="13.7109375" customWidth="1"/>
    <col min="27" max="27" width="16.7109375" bestFit="1" customWidth="1"/>
    <col min="39" max="39" width="16.7109375" style="32" customWidth="1"/>
    <col min="40" max="40" width="8.42578125" style="77" customWidth="1"/>
    <col min="41" max="41" width="17.7109375" style="52" customWidth="1"/>
    <col min="43" max="43" width="19.42578125" style="98" customWidth="1"/>
    <col min="44" max="44" width="8.85546875" style="98" customWidth="1"/>
    <col min="45" max="45" width="16.42578125" style="98" customWidth="1"/>
    <col min="46" max="46" width="50.85546875" style="98" customWidth="1"/>
  </cols>
  <sheetData>
    <row r="1" spans="1:46" x14ac:dyDescent="0.25">
      <c r="I1" s="41"/>
      <c r="J1" s="245" t="s">
        <v>142</v>
      </c>
      <c r="K1" s="245"/>
      <c r="L1" s="245"/>
      <c r="M1" s="246" t="s">
        <v>143</v>
      </c>
      <c r="N1" s="246"/>
      <c r="O1" s="246"/>
      <c r="U1" s="61"/>
      <c r="W1" s="64"/>
      <c r="X1" s="65"/>
    </row>
    <row r="2" spans="1:46" ht="75" x14ac:dyDescent="0.25">
      <c r="A2" s="1" t="s">
        <v>0</v>
      </c>
      <c r="B2" s="2" t="s">
        <v>1</v>
      </c>
      <c r="C2" s="1" t="s">
        <v>3</v>
      </c>
      <c r="D2" s="1" t="s">
        <v>2</v>
      </c>
      <c r="F2" s="2" t="s">
        <v>0</v>
      </c>
      <c r="G2" s="38" t="s">
        <v>141</v>
      </c>
      <c r="I2" s="2" t="s">
        <v>0</v>
      </c>
      <c r="J2" s="42" t="s">
        <v>144</v>
      </c>
      <c r="K2" s="42" t="s">
        <v>145</v>
      </c>
      <c r="L2" s="42" t="s">
        <v>146</v>
      </c>
      <c r="M2" s="42" t="s">
        <v>144</v>
      </c>
      <c r="N2" s="42" t="s">
        <v>145</v>
      </c>
      <c r="O2" s="42" t="s">
        <v>146</v>
      </c>
      <c r="Q2" s="2" t="s">
        <v>0</v>
      </c>
      <c r="R2" s="2" t="s">
        <v>1</v>
      </c>
      <c r="S2" s="46" t="s">
        <v>222</v>
      </c>
      <c r="U2" s="2" t="s">
        <v>0</v>
      </c>
      <c r="V2" s="62" t="s">
        <v>228</v>
      </c>
      <c r="W2" s="2" t="s">
        <v>0</v>
      </c>
      <c r="X2" s="2" t="s">
        <v>229</v>
      </c>
      <c r="Y2" s="10" t="s">
        <v>0</v>
      </c>
      <c r="Z2" s="53" t="s">
        <v>226</v>
      </c>
      <c r="AA2" s="10" t="s">
        <v>0</v>
      </c>
      <c r="AB2" s="55" t="s">
        <v>1</v>
      </c>
      <c r="AC2" s="53" t="s">
        <v>227</v>
      </c>
      <c r="AE2" s="66" t="s">
        <v>0</v>
      </c>
      <c r="AF2" s="67" t="s">
        <v>1</v>
      </c>
      <c r="AG2" s="19" t="s">
        <v>232</v>
      </c>
      <c r="AH2" s="19" t="s">
        <v>233</v>
      </c>
      <c r="AI2" s="19" t="s">
        <v>234</v>
      </c>
      <c r="AJ2" s="19" t="s">
        <v>235</v>
      </c>
      <c r="AK2" s="19" t="s">
        <v>236</v>
      </c>
      <c r="AM2" s="67" t="s">
        <v>0</v>
      </c>
      <c r="AN2" s="67" t="s">
        <v>1</v>
      </c>
      <c r="AO2" s="67" t="s">
        <v>256</v>
      </c>
      <c r="AQ2" s="80" t="s">
        <v>0</v>
      </c>
      <c r="AR2" s="80" t="s">
        <v>1</v>
      </c>
      <c r="AS2" s="80" t="s">
        <v>257</v>
      </c>
      <c r="AT2" s="80" t="s">
        <v>258</v>
      </c>
    </row>
    <row r="3" spans="1:46" x14ac:dyDescent="0.25">
      <c r="A3" s="3" t="s">
        <v>4</v>
      </c>
      <c r="B3" s="4" t="s">
        <v>5</v>
      </c>
      <c r="C3" s="6" t="s">
        <v>7</v>
      </c>
      <c r="D3" s="5">
        <v>2005</v>
      </c>
      <c r="F3" s="13" t="s">
        <v>4</v>
      </c>
      <c r="G3" s="39">
        <v>560513</v>
      </c>
      <c r="I3" s="4" t="s">
        <v>147</v>
      </c>
      <c r="J3">
        <v>2.1</v>
      </c>
      <c r="K3">
        <v>2</v>
      </c>
      <c r="L3" s="43">
        <v>1.4</v>
      </c>
      <c r="M3">
        <v>1.9</v>
      </c>
      <c r="N3">
        <v>1.9</v>
      </c>
      <c r="O3" s="43">
        <v>1.1000000000000001</v>
      </c>
      <c r="Q3" s="13" t="s">
        <v>4</v>
      </c>
      <c r="R3" s="4" t="s">
        <v>5</v>
      </c>
      <c r="S3" s="47">
        <v>55.16</v>
      </c>
      <c r="U3" s="13" t="s">
        <v>4</v>
      </c>
      <c r="V3" s="63">
        <v>30.2</v>
      </c>
      <c r="W3" s="13" t="s">
        <v>4</v>
      </c>
      <c r="X3" s="4">
        <v>3.8</v>
      </c>
      <c r="Y3" s="13" t="s">
        <v>4</v>
      </c>
      <c r="Z3" s="54">
        <v>0.35952380952380952</v>
      </c>
      <c r="AA3" s="13" t="s">
        <v>4</v>
      </c>
      <c r="AB3" s="35" t="s">
        <v>5</v>
      </c>
      <c r="AC3" s="54">
        <v>4.5238095238095237E-2</v>
      </c>
      <c r="AE3" s="48" t="s">
        <v>4</v>
      </c>
      <c r="AF3" s="68" t="s">
        <v>5</v>
      </c>
      <c r="AG3" s="4" t="s">
        <v>237</v>
      </c>
      <c r="AH3" s="4"/>
      <c r="AI3" s="4" t="s">
        <v>237</v>
      </c>
      <c r="AJ3" s="69">
        <v>2015</v>
      </c>
      <c r="AK3" s="69">
        <v>2021</v>
      </c>
      <c r="AM3" s="13" t="s">
        <v>4</v>
      </c>
      <c r="AN3" s="71" t="s">
        <v>5</v>
      </c>
      <c r="AO3" s="78">
        <v>2019</v>
      </c>
      <c r="AQ3" s="81" t="s">
        <v>4</v>
      </c>
      <c r="AR3" s="82" t="s">
        <v>5</v>
      </c>
      <c r="AS3" s="83" t="s">
        <v>237</v>
      </c>
      <c r="AT3" s="84"/>
    </row>
    <row r="4" spans="1:46" x14ac:dyDescent="0.25">
      <c r="A4" s="7" t="s">
        <v>8</v>
      </c>
      <c r="B4" s="8" t="s">
        <v>9</v>
      </c>
      <c r="C4" s="10" t="s">
        <v>7</v>
      </c>
      <c r="D4" s="9">
        <v>2009</v>
      </c>
      <c r="F4" s="7" t="s">
        <v>8</v>
      </c>
      <c r="G4" s="39">
        <v>288000</v>
      </c>
      <c r="I4" s="4" t="s">
        <v>148</v>
      </c>
      <c r="J4">
        <v>1.9</v>
      </c>
      <c r="K4">
        <v>3</v>
      </c>
      <c r="L4" s="43">
        <v>1.3</v>
      </c>
      <c r="M4">
        <v>1.5</v>
      </c>
      <c r="N4">
        <v>2.9</v>
      </c>
      <c r="O4" s="43">
        <v>1.3</v>
      </c>
      <c r="Q4" s="7" t="s">
        <v>8</v>
      </c>
      <c r="R4" s="8" t="s">
        <v>9</v>
      </c>
      <c r="S4" s="47">
        <v>55.21</v>
      </c>
      <c r="U4" s="7" t="s">
        <v>8</v>
      </c>
      <c r="V4" s="63">
        <v>6.6</v>
      </c>
      <c r="W4" s="7" t="s">
        <v>8</v>
      </c>
      <c r="X4" s="4">
        <v>0.2</v>
      </c>
      <c r="Y4" s="7" t="s">
        <v>8</v>
      </c>
      <c r="Z4" s="54">
        <v>0.34736842105263155</v>
      </c>
      <c r="AA4" s="7" t="s">
        <v>8</v>
      </c>
      <c r="AB4" s="56" t="s">
        <v>9</v>
      </c>
      <c r="AC4" s="54">
        <v>1.0526315789473684E-2</v>
      </c>
      <c r="AE4" s="49" t="s">
        <v>8</v>
      </c>
      <c r="AF4" s="70" t="s">
        <v>9</v>
      </c>
      <c r="AG4" s="4"/>
      <c r="AH4" s="4"/>
      <c r="AI4" s="4" t="s">
        <v>237</v>
      </c>
      <c r="AJ4" s="69">
        <v>2021</v>
      </c>
      <c r="AK4" s="69">
        <v>2021</v>
      </c>
      <c r="AM4" s="7" t="s">
        <v>8</v>
      </c>
      <c r="AN4" s="56" t="s">
        <v>9</v>
      </c>
      <c r="AO4" s="78">
        <v>2018</v>
      </c>
      <c r="AQ4" s="82" t="s">
        <v>8</v>
      </c>
      <c r="AR4" s="85" t="s">
        <v>9</v>
      </c>
      <c r="AS4" s="86" t="s">
        <v>237</v>
      </c>
      <c r="AT4" s="82"/>
    </row>
    <row r="5" spans="1:46" x14ac:dyDescent="0.25">
      <c r="A5" s="7" t="s">
        <v>10</v>
      </c>
      <c r="B5" s="8" t="s">
        <v>11</v>
      </c>
      <c r="C5" s="11"/>
      <c r="D5" s="11"/>
      <c r="F5" s="7" t="s">
        <v>10</v>
      </c>
      <c r="G5" s="39">
        <v>398854</v>
      </c>
      <c r="I5" s="4" t="s">
        <v>149</v>
      </c>
      <c r="J5">
        <v>0.2</v>
      </c>
      <c r="K5">
        <v>1.7</v>
      </c>
      <c r="L5" s="43">
        <v>0.2</v>
      </c>
      <c r="M5">
        <v>0.3</v>
      </c>
      <c r="N5">
        <v>1.5</v>
      </c>
      <c r="O5" s="43">
        <v>0.2</v>
      </c>
      <c r="Q5" s="7" t="s">
        <v>10</v>
      </c>
      <c r="R5" s="8" t="s">
        <v>11</v>
      </c>
      <c r="S5" s="47">
        <v>43.67</v>
      </c>
      <c r="U5" s="7" t="s">
        <v>10</v>
      </c>
      <c r="V5" s="63">
        <v>6.8</v>
      </c>
      <c r="W5" s="7" t="s">
        <v>10</v>
      </c>
      <c r="X5" s="4">
        <v>0.6</v>
      </c>
      <c r="Y5" s="7" t="s">
        <v>10</v>
      </c>
      <c r="Z5" s="54">
        <v>0.2537313432835821</v>
      </c>
      <c r="AA5" s="7" t="s">
        <v>10</v>
      </c>
      <c r="AB5" s="56" t="s">
        <v>11</v>
      </c>
      <c r="AC5" s="54">
        <v>2.2388059701492536E-2</v>
      </c>
      <c r="AE5" s="49" t="s">
        <v>10</v>
      </c>
      <c r="AF5" s="70" t="s">
        <v>11</v>
      </c>
      <c r="AG5" s="4"/>
      <c r="AH5" s="4"/>
      <c r="AI5" s="4" t="s">
        <v>237</v>
      </c>
      <c r="AJ5" s="69">
        <v>2011</v>
      </c>
      <c r="AK5" s="69">
        <v>2011</v>
      </c>
      <c r="AM5" s="7" t="s">
        <v>10</v>
      </c>
      <c r="AN5" s="56" t="s">
        <v>11</v>
      </c>
      <c r="AQ5" s="81" t="s">
        <v>10</v>
      </c>
      <c r="AR5" s="85" t="s">
        <v>11</v>
      </c>
      <c r="AS5" s="81"/>
      <c r="AT5" s="82"/>
    </row>
    <row r="6" spans="1:46" x14ac:dyDescent="0.25">
      <c r="A6" s="7" t="s">
        <v>12</v>
      </c>
      <c r="B6" s="8" t="s">
        <v>13</v>
      </c>
      <c r="C6" s="6" t="s">
        <v>6</v>
      </c>
      <c r="D6" s="12">
        <v>2018</v>
      </c>
      <c r="F6" s="7" t="s">
        <v>12</v>
      </c>
      <c r="G6" s="39">
        <v>506811</v>
      </c>
      <c r="I6" s="4" t="s">
        <v>150</v>
      </c>
      <c r="J6">
        <v>10</v>
      </c>
      <c r="K6">
        <v>4.5999999999999996</v>
      </c>
      <c r="L6" s="43">
        <v>0.8</v>
      </c>
      <c r="M6">
        <v>10.4</v>
      </c>
      <c r="N6">
        <v>5</v>
      </c>
      <c r="O6" s="43">
        <v>1.1000000000000001</v>
      </c>
      <c r="Q6" s="7" t="s">
        <v>12</v>
      </c>
      <c r="R6" s="8" t="s">
        <v>13</v>
      </c>
      <c r="S6" s="47">
        <v>49.52</v>
      </c>
      <c r="U6" s="7" t="s">
        <v>12</v>
      </c>
      <c r="V6" s="63">
        <v>19.8</v>
      </c>
      <c r="W6" s="7" t="s">
        <v>12</v>
      </c>
      <c r="X6" s="4">
        <v>1.2</v>
      </c>
      <c r="Y6" s="7" t="s">
        <v>12</v>
      </c>
      <c r="Z6" s="54">
        <v>0.30368098159509205</v>
      </c>
      <c r="AA6" s="7" t="s">
        <v>12</v>
      </c>
      <c r="AB6" s="56" t="s">
        <v>13</v>
      </c>
      <c r="AC6" s="54">
        <v>1.8404907975460121E-2</v>
      </c>
      <c r="AE6" s="49" t="s">
        <v>12</v>
      </c>
      <c r="AF6" s="70" t="s">
        <v>13</v>
      </c>
      <c r="AG6" s="4" t="s">
        <v>237</v>
      </c>
      <c r="AH6" s="4"/>
      <c r="AI6" s="4" t="s">
        <v>237</v>
      </c>
      <c r="AJ6" s="69">
        <v>2018</v>
      </c>
      <c r="AK6" s="69">
        <v>2020</v>
      </c>
      <c r="AM6" s="7" t="s">
        <v>12</v>
      </c>
      <c r="AN6" s="56" t="s">
        <v>13</v>
      </c>
      <c r="AO6" s="78">
        <v>2018</v>
      </c>
      <c r="AQ6" s="81" t="s">
        <v>12</v>
      </c>
      <c r="AR6" s="85" t="s">
        <v>13</v>
      </c>
      <c r="AS6" s="81"/>
      <c r="AT6" s="86" t="s">
        <v>259</v>
      </c>
    </row>
    <row r="7" spans="1:46" x14ac:dyDescent="0.25">
      <c r="A7" s="13" t="s">
        <v>14</v>
      </c>
      <c r="B7" s="8" t="s">
        <v>11</v>
      </c>
      <c r="C7" s="6" t="s">
        <v>15</v>
      </c>
      <c r="D7" s="12">
        <v>2007</v>
      </c>
      <c r="F7" s="13" t="s">
        <v>134</v>
      </c>
      <c r="G7" s="39">
        <v>978908</v>
      </c>
      <c r="I7" s="4" t="s">
        <v>151</v>
      </c>
      <c r="J7">
        <v>4.2</v>
      </c>
      <c r="K7">
        <v>2.6</v>
      </c>
      <c r="L7" s="43">
        <v>1.4</v>
      </c>
      <c r="M7">
        <v>3.5</v>
      </c>
      <c r="N7">
        <v>2.4</v>
      </c>
      <c r="O7" s="43">
        <v>1.3</v>
      </c>
      <c r="Q7" s="13" t="s">
        <v>14</v>
      </c>
      <c r="R7" s="14" t="s">
        <v>223</v>
      </c>
      <c r="S7" s="47">
        <v>54.07</v>
      </c>
      <c r="U7" s="13" t="s">
        <v>134</v>
      </c>
      <c r="V7" s="63">
        <v>30</v>
      </c>
      <c r="W7" s="13" t="s">
        <v>134</v>
      </c>
      <c r="X7" s="4">
        <v>2.6</v>
      </c>
      <c r="Y7" s="13" t="s">
        <v>14</v>
      </c>
      <c r="Z7" s="54">
        <v>0.34482758620689657</v>
      </c>
      <c r="AA7" s="13" t="s">
        <v>14</v>
      </c>
      <c r="AB7" s="56" t="s">
        <v>11</v>
      </c>
      <c r="AC7" s="54">
        <v>2.9885057471264367E-2</v>
      </c>
      <c r="AE7" s="48" t="s">
        <v>14</v>
      </c>
      <c r="AF7" s="18" t="s">
        <v>223</v>
      </c>
      <c r="AG7" s="4" t="s">
        <v>237</v>
      </c>
      <c r="AH7" s="4" t="s">
        <v>237</v>
      </c>
      <c r="AI7" s="4"/>
      <c r="AJ7" s="69">
        <v>2014</v>
      </c>
      <c r="AK7" s="69">
        <v>2018</v>
      </c>
      <c r="AM7" s="13" t="s">
        <v>14</v>
      </c>
      <c r="AN7" s="56" t="s">
        <v>11</v>
      </c>
      <c r="AO7" s="78">
        <v>2014</v>
      </c>
      <c r="AQ7" s="87" t="s">
        <v>14</v>
      </c>
      <c r="AR7" s="82" t="s">
        <v>223</v>
      </c>
      <c r="AS7" s="83" t="s">
        <v>237</v>
      </c>
      <c r="AT7" s="88" t="s">
        <v>260</v>
      </c>
    </row>
    <row r="8" spans="1:46" ht="30" x14ac:dyDescent="0.25">
      <c r="A8" s="3" t="s">
        <v>16</v>
      </c>
      <c r="B8" s="14" t="s">
        <v>17</v>
      </c>
      <c r="C8" s="6" t="s">
        <v>6</v>
      </c>
      <c r="D8" s="12">
        <v>2008</v>
      </c>
      <c r="F8" s="13" t="s">
        <v>16</v>
      </c>
      <c r="G8" s="39">
        <v>593490</v>
      </c>
      <c r="I8" s="4" t="s">
        <v>152</v>
      </c>
      <c r="J8">
        <v>18.2</v>
      </c>
      <c r="K8">
        <v>6.7</v>
      </c>
      <c r="L8" s="43">
        <v>0.8</v>
      </c>
      <c r="M8">
        <v>17.5</v>
      </c>
      <c r="N8">
        <v>6.4</v>
      </c>
      <c r="O8" s="43">
        <v>0.9</v>
      </c>
      <c r="Q8" s="13" t="s">
        <v>16</v>
      </c>
      <c r="R8" s="14" t="s">
        <v>17</v>
      </c>
      <c r="S8" s="47">
        <v>51.83</v>
      </c>
      <c r="U8" s="13" t="s">
        <v>16</v>
      </c>
      <c r="V8" s="63">
        <v>15.6</v>
      </c>
      <c r="W8" s="13" t="s">
        <v>16</v>
      </c>
      <c r="X8" s="4">
        <v>1</v>
      </c>
      <c r="Y8" s="13" t="s">
        <v>16</v>
      </c>
      <c r="Z8" s="54">
        <v>0.35944700460829493</v>
      </c>
      <c r="AA8" s="13" t="s">
        <v>16</v>
      </c>
      <c r="AB8" s="57" t="s">
        <v>17</v>
      </c>
      <c r="AC8" s="54">
        <v>2.3041474654377881E-2</v>
      </c>
      <c r="AE8" s="48" t="s">
        <v>16</v>
      </c>
      <c r="AF8" s="18" t="s">
        <v>17</v>
      </c>
      <c r="AG8" s="4" t="s">
        <v>237</v>
      </c>
      <c r="AH8" s="4"/>
      <c r="AI8" s="4" t="s">
        <v>237</v>
      </c>
      <c r="AJ8" s="69">
        <v>2015</v>
      </c>
      <c r="AK8" s="69">
        <v>2012</v>
      </c>
      <c r="AM8" s="13" t="s">
        <v>16</v>
      </c>
      <c r="AN8" s="57" t="s">
        <v>17</v>
      </c>
      <c r="AO8" s="79">
        <v>2018</v>
      </c>
      <c r="AQ8" s="81" t="s">
        <v>16</v>
      </c>
      <c r="AR8" s="82" t="s">
        <v>17</v>
      </c>
      <c r="AS8" s="81"/>
      <c r="AT8" s="88" t="s">
        <v>261</v>
      </c>
    </row>
    <row r="9" spans="1:46" x14ac:dyDescent="0.25">
      <c r="A9" s="15" t="s">
        <v>19</v>
      </c>
      <c r="B9" s="14" t="s">
        <v>20</v>
      </c>
      <c r="C9" s="6" t="s">
        <v>7</v>
      </c>
      <c r="D9" s="16">
        <v>2015</v>
      </c>
      <c r="F9" s="36" t="s">
        <v>19</v>
      </c>
      <c r="G9" s="39">
        <v>228959</v>
      </c>
      <c r="I9" s="4" t="s">
        <v>153</v>
      </c>
      <c r="J9">
        <v>0.7</v>
      </c>
      <c r="K9">
        <v>3</v>
      </c>
      <c r="L9" s="43">
        <v>3</v>
      </c>
      <c r="M9">
        <v>0.7</v>
      </c>
      <c r="N9">
        <v>2.5</v>
      </c>
      <c r="O9" s="43">
        <v>2.8</v>
      </c>
      <c r="Q9" s="36" t="s">
        <v>19</v>
      </c>
      <c r="R9" s="14" t="s">
        <v>20</v>
      </c>
      <c r="S9" s="47">
        <v>55.84</v>
      </c>
      <c r="U9" s="36" t="s">
        <v>19</v>
      </c>
      <c r="V9" s="63">
        <v>2.8</v>
      </c>
      <c r="W9" s="36" t="s">
        <v>19</v>
      </c>
      <c r="X9" s="4">
        <v>0.2</v>
      </c>
      <c r="Y9" s="36" t="s">
        <v>19</v>
      </c>
      <c r="Z9" s="54">
        <v>0.7</v>
      </c>
      <c r="AA9" s="36" t="s">
        <v>19</v>
      </c>
      <c r="AB9" s="57" t="s">
        <v>20</v>
      </c>
      <c r="AC9" s="54">
        <v>0.05</v>
      </c>
      <c r="AE9" s="36" t="s">
        <v>19</v>
      </c>
      <c r="AF9" s="14" t="s">
        <v>20</v>
      </c>
      <c r="AG9" s="4" t="s">
        <v>237</v>
      </c>
      <c r="AH9" s="23" t="s">
        <v>238</v>
      </c>
      <c r="AI9" s="23"/>
      <c r="AJ9" s="69">
        <v>2018</v>
      </c>
      <c r="AK9" s="69" t="s">
        <v>239</v>
      </c>
      <c r="AM9" s="36" t="s">
        <v>19</v>
      </c>
      <c r="AN9" s="57" t="s">
        <v>20</v>
      </c>
      <c r="AO9" s="79"/>
      <c r="AQ9" s="89" t="s">
        <v>19</v>
      </c>
      <c r="AR9" s="90" t="s">
        <v>20</v>
      </c>
      <c r="AS9" s="81"/>
      <c r="AT9" s="84"/>
    </row>
    <row r="10" spans="1:46" x14ac:dyDescent="0.25">
      <c r="A10" s="3" t="s">
        <v>21</v>
      </c>
      <c r="B10" s="14" t="s">
        <v>22</v>
      </c>
      <c r="C10" s="6" t="s">
        <v>7</v>
      </c>
      <c r="D10" s="12">
        <v>2011</v>
      </c>
      <c r="F10" s="13" t="s">
        <v>21</v>
      </c>
      <c r="G10" s="39">
        <v>692600</v>
      </c>
      <c r="I10" s="4" t="s">
        <v>154</v>
      </c>
      <c r="J10">
        <v>33.299999999999997</v>
      </c>
      <c r="K10">
        <v>14.7</v>
      </c>
      <c r="L10" s="43">
        <v>1.9</v>
      </c>
      <c r="M10">
        <v>33.299999999999997</v>
      </c>
      <c r="N10">
        <v>15.1</v>
      </c>
      <c r="O10" s="43">
        <v>2.2999999999999998</v>
      </c>
      <c r="Q10" s="13" t="s">
        <v>21</v>
      </c>
      <c r="R10" s="14" t="s">
        <v>22</v>
      </c>
      <c r="S10" s="47">
        <v>53.44</v>
      </c>
      <c r="U10" s="13" t="s">
        <v>21</v>
      </c>
      <c r="V10" s="63">
        <v>9.6</v>
      </c>
      <c r="W10" s="13" t="s">
        <v>21</v>
      </c>
      <c r="X10" s="4">
        <v>1.2</v>
      </c>
      <c r="Y10" s="13" t="s">
        <v>21</v>
      </c>
      <c r="Z10" s="54">
        <v>0.42105263157894735</v>
      </c>
      <c r="AA10" s="13" t="s">
        <v>21</v>
      </c>
      <c r="AB10" s="57" t="s">
        <v>22</v>
      </c>
      <c r="AC10" s="54">
        <v>5.2631578947368418E-2</v>
      </c>
      <c r="AE10" s="48" t="s">
        <v>21</v>
      </c>
      <c r="AF10" s="18" t="s">
        <v>22</v>
      </c>
      <c r="AG10" s="4" t="s">
        <v>237</v>
      </c>
      <c r="AH10" s="4" t="s">
        <v>237</v>
      </c>
      <c r="AI10" s="4"/>
      <c r="AJ10" s="69">
        <v>2013</v>
      </c>
      <c r="AK10" s="69">
        <v>2017</v>
      </c>
      <c r="AM10" s="13" t="s">
        <v>21</v>
      </c>
      <c r="AN10" s="57" t="s">
        <v>22</v>
      </c>
      <c r="AO10" s="78">
        <v>2013</v>
      </c>
      <c r="AQ10" s="81" t="s">
        <v>21</v>
      </c>
      <c r="AR10" s="82" t="s">
        <v>22</v>
      </c>
      <c r="AS10" s="83" t="s">
        <v>237</v>
      </c>
      <c r="AT10" s="86" t="s">
        <v>262</v>
      </c>
    </row>
    <row r="11" spans="1:46" x14ac:dyDescent="0.25">
      <c r="A11" s="3" t="s">
        <v>23</v>
      </c>
      <c r="B11" s="14" t="s">
        <v>24</v>
      </c>
      <c r="C11" s="10" t="s">
        <v>25</v>
      </c>
      <c r="D11" s="17">
        <v>2004</v>
      </c>
      <c r="F11" s="13" t="s">
        <v>23</v>
      </c>
      <c r="G11" s="39">
        <v>105673</v>
      </c>
      <c r="I11" s="4" t="s">
        <v>155</v>
      </c>
      <c r="J11">
        <v>8.9</v>
      </c>
      <c r="K11">
        <v>10.1</v>
      </c>
      <c r="L11" s="43">
        <v>10.1</v>
      </c>
      <c r="M11">
        <v>7.4</v>
      </c>
      <c r="N11">
        <v>11.1</v>
      </c>
      <c r="O11" s="43">
        <v>9.9</v>
      </c>
      <c r="Q11" s="13" t="s">
        <v>23</v>
      </c>
      <c r="R11" s="14"/>
      <c r="S11" s="47" t="s">
        <v>231</v>
      </c>
      <c r="U11" s="13" t="s">
        <v>23</v>
      </c>
      <c r="V11" s="63">
        <v>0.8</v>
      </c>
      <c r="W11" s="13" t="s">
        <v>23</v>
      </c>
      <c r="X11" s="4">
        <v>0.2</v>
      </c>
      <c r="Y11" s="13" t="s">
        <v>23</v>
      </c>
      <c r="Z11" s="54">
        <v>0.33333333333333337</v>
      </c>
      <c r="AA11" s="13" t="s">
        <v>23</v>
      </c>
      <c r="AB11" s="57" t="s">
        <v>24</v>
      </c>
      <c r="AC11" s="54">
        <v>8.3333333333333343E-2</v>
      </c>
      <c r="AE11" s="48" t="s">
        <v>23</v>
      </c>
      <c r="AF11" s="18" t="s">
        <v>24</v>
      </c>
      <c r="AG11" s="4"/>
      <c r="AH11" s="4" t="s">
        <v>237</v>
      </c>
      <c r="AI11" s="4" t="s">
        <v>237</v>
      </c>
      <c r="AJ11" s="69">
        <v>2019</v>
      </c>
      <c r="AK11" s="69">
        <v>2019</v>
      </c>
      <c r="AM11" s="13" t="s">
        <v>23</v>
      </c>
      <c r="AN11" s="57" t="s">
        <v>24</v>
      </c>
      <c r="AO11" s="78">
        <v>1996</v>
      </c>
      <c r="AQ11" s="82" t="s">
        <v>23</v>
      </c>
      <c r="AR11" s="82" t="s">
        <v>24</v>
      </c>
      <c r="AS11" s="86" t="s">
        <v>237</v>
      </c>
      <c r="AT11" s="86" t="s">
        <v>263</v>
      </c>
    </row>
    <row r="12" spans="1:46" ht="30" x14ac:dyDescent="0.25">
      <c r="A12" s="18" t="s">
        <v>26</v>
      </c>
      <c r="B12" s="8" t="s">
        <v>27</v>
      </c>
      <c r="C12" s="11"/>
      <c r="D12" s="11"/>
      <c r="F12" s="37" t="s">
        <v>26</v>
      </c>
      <c r="G12" s="39">
        <v>144399</v>
      </c>
      <c r="I12" s="4" t="s">
        <v>156</v>
      </c>
      <c r="J12">
        <v>10.6</v>
      </c>
      <c r="K12">
        <v>4.4000000000000004</v>
      </c>
      <c r="L12" s="43">
        <v>0.6</v>
      </c>
      <c r="M12">
        <v>10.5</v>
      </c>
      <c r="N12">
        <v>3.5</v>
      </c>
      <c r="O12" s="43">
        <v>0.1</v>
      </c>
      <c r="Q12" s="37" t="s">
        <v>26</v>
      </c>
      <c r="R12" s="14"/>
      <c r="S12" s="47" t="s">
        <v>231</v>
      </c>
      <c r="U12" s="37" t="s">
        <v>26</v>
      </c>
      <c r="V12" s="63">
        <v>4</v>
      </c>
      <c r="W12" s="37" t="s">
        <v>26</v>
      </c>
      <c r="X12" s="4">
        <v>0</v>
      </c>
      <c r="Y12" s="37" t="s">
        <v>26</v>
      </c>
      <c r="Z12" s="54">
        <v>0.47619047619047616</v>
      </c>
      <c r="AA12" s="37" t="s">
        <v>26</v>
      </c>
      <c r="AB12" s="56" t="s">
        <v>27</v>
      </c>
      <c r="AC12" s="54">
        <v>0</v>
      </c>
      <c r="AE12" s="37" t="s">
        <v>26</v>
      </c>
      <c r="AF12" s="8" t="s">
        <v>27</v>
      </c>
      <c r="AG12" s="23"/>
      <c r="AH12" s="23"/>
      <c r="AI12" s="23" t="s">
        <v>240</v>
      </c>
      <c r="AJ12" s="23"/>
      <c r="AK12" s="23"/>
      <c r="AM12" s="37" t="s">
        <v>26</v>
      </c>
      <c r="AN12" s="56" t="s">
        <v>27</v>
      </c>
      <c r="AO12" s="79"/>
      <c r="AQ12" s="89" t="s">
        <v>26</v>
      </c>
      <c r="AR12" s="91" t="s">
        <v>27</v>
      </c>
      <c r="AS12" s="81"/>
      <c r="AT12" s="84"/>
    </row>
    <row r="13" spans="1:46" x14ac:dyDescent="0.25">
      <c r="A13" s="3" t="s">
        <v>28</v>
      </c>
      <c r="B13" s="14" t="s">
        <v>29</v>
      </c>
      <c r="C13" s="10" t="s">
        <v>7</v>
      </c>
      <c r="D13" s="9">
        <v>2005</v>
      </c>
      <c r="F13" s="13" t="s">
        <v>28</v>
      </c>
      <c r="G13" s="40">
        <v>220411</v>
      </c>
      <c r="I13" s="4" t="s">
        <v>157</v>
      </c>
      <c r="J13">
        <v>5.2</v>
      </c>
      <c r="K13">
        <v>20.6</v>
      </c>
      <c r="L13" s="43">
        <v>5.8</v>
      </c>
      <c r="M13">
        <v>5.3</v>
      </c>
      <c r="N13">
        <v>22.2</v>
      </c>
      <c r="O13" s="43">
        <v>5.5</v>
      </c>
      <c r="Q13" s="13" t="s">
        <v>28</v>
      </c>
      <c r="R13" s="14" t="s">
        <v>29</v>
      </c>
      <c r="S13" s="47">
        <v>63.39</v>
      </c>
      <c r="U13" s="13" t="s">
        <v>28</v>
      </c>
      <c r="V13" s="63">
        <v>0.2</v>
      </c>
      <c r="W13" s="13" t="s">
        <v>28</v>
      </c>
      <c r="X13" s="4">
        <v>0</v>
      </c>
      <c r="Y13" s="13" t="s">
        <v>28</v>
      </c>
      <c r="Z13" s="54">
        <v>1</v>
      </c>
      <c r="AA13" s="13" t="s">
        <v>28</v>
      </c>
      <c r="AB13" s="57" t="s">
        <v>29</v>
      </c>
      <c r="AC13" s="54">
        <v>0</v>
      </c>
      <c r="AE13" s="48" t="s">
        <v>28</v>
      </c>
      <c r="AF13" s="18" t="s">
        <v>29</v>
      </c>
      <c r="AG13" s="4"/>
      <c r="AH13" s="4"/>
      <c r="AI13" s="4" t="s">
        <v>237</v>
      </c>
      <c r="AJ13" s="69">
        <v>2017</v>
      </c>
      <c r="AK13" s="69">
        <v>2017</v>
      </c>
      <c r="AM13" s="13" t="s">
        <v>28</v>
      </c>
      <c r="AN13" s="57" t="s">
        <v>249</v>
      </c>
      <c r="AO13" s="79"/>
      <c r="AQ13" s="82" t="s">
        <v>28</v>
      </c>
      <c r="AR13" s="82" t="s">
        <v>29</v>
      </c>
      <c r="AS13" s="82"/>
      <c r="AT13" s="82"/>
    </row>
    <row r="14" spans="1:46" x14ac:dyDescent="0.25">
      <c r="A14" s="3" t="s">
        <v>30</v>
      </c>
      <c r="B14" s="14" t="s">
        <v>31</v>
      </c>
      <c r="C14" s="10" t="s">
        <v>6</v>
      </c>
      <c r="D14" s="19">
        <v>2009</v>
      </c>
      <c r="F14" s="13" t="s">
        <v>30</v>
      </c>
      <c r="G14" s="39">
        <v>137566</v>
      </c>
      <c r="I14" s="4" t="s">
        <v>158</v>
      </c>
      <c r="J14">
        <v>2.5</v>
      </c>
      <c r="K14">
        <v>5.8</v>
      </c>
      <c r="L14" s="43">
        <v>2.7</v>
      </c>
      <c r="M14">
        <v>0.8</v>
      </c>
      <c r="N14">
        <v>5</v>
      </c>
      <c r="O14" s="43">
        <v>2.4</v>
      </c>
      <c r="Q14" s="13" t="s">
        <v>30</v>
      </c>
      <c r="R14" s="14" t="s">
        <v>31</v>
      </c>
      <c r="S14" s="47">
        <v>53.85</v>
      </c>
      <c r="U14" s="13" t="s">
        <v>230</v>
      </c>
      <c r="V14" s="63">
        <v>7.6</v>
      </c>
      <c r="W14" s="13" t="s">
        <v>230</v>
      </c>
      <c r="X14" s="4">
        <v>1.4</v>
      </c>
      <c r="Y14" s="13" t="s">
        <v>30</v>
      </c>
      <c r="Z14" s="54">
        <v>0.26206896551724135</v>
      </c>
      <c r="AA14" s="13" t="s">
        <v>30</v>
      </c>
      <c r="AB14" s="57" t="s">
        <v>31</v>
      </c>
      <c r="AC14" s="54">
        <v>4.8275862068965517E-2</v>
      </c>
      <c r="AE14" s="48" t="s">
        <v>30</v>
      </c>
      <c r="AF14" s="18" t="s">
        <v>31</v>
      </c>
      <c r="AG14" s="4"/>
      <c r="AH14" s="4"/>
      <c r="AI14" s="4" t="s">
        <v>237</v>
      </c>
      <c r="AJ14" s="69">
        <v>2011</v>
      </c>
      <c r="AK14" s="69">
        <v>2011</v>
      </c>
      <c r="AM14" s="13" t="s">
        <v>30</v>
      </c>
      <c r="AN14" s="57" t="s">
        <v>250</v>
      </c>
      <c r="AO14" s="78">
        <v>2008</v>
      </c>
      <c r="AQ14" s="82" t="s">
        <v>30</v>
      </c>
      <c r="AR14" s="82" t="s">
        <v>31</v>
      </c>
      <c r="AS14" s="82"/>
      <c r="AT14" s="82"/>
    </row>
    <row r="15" spans="1:46" x14ac:dyDescent="0.25">
      <c r="A15" s="3" t="s">
        <v>30</v>
      </c>
      <c r="B15" s="14" t="s">
        <v>32</v>
      </c>
      <c r="C15" s="11"/>
      <c r="D15" s="11"/>
      <c r="F15" s="13" t="s">
        <v>30</v>
      </c>
      <c r="G15" s="39">
        <v>46536</v>
      </c>
      <c r="I15" s="4" t="s">
        <v>159</v>
      </c>
      <c r="J15">
        <v>3.4</v>
      </c>
      <c r="K15">
        <v>4.8</v>
      </c>
      <c r="L15" s="43">
        <v>0.4</v>
      </c>
      <c r="M15">
        <v>5.4</v>
      </c>
      <c r="N15">
        <v>6</v>
      </c>
      <c r="O15" s="43">
        <v>0.2</v>
      </c>
      <c r="Q15" s="13" t="s">
        <v>30</v>
      </c>
      <c r="R15" s="14" t="s">
        <v>32</v>
      </c>
      <c r="S15" s="47">
        <v>49.47</v>
      </c>
      <c r="U15" s="13" t="s">
        <v>159</v>
      </c>
      <c r="V15" s="63">
        <v>2</v>
      </c>
      <c r="W15" s="13" t="s">
        <v>159</v>
      </c>
      <c r="X15" s="4">
        <v>0.2</v>
      </c>
      <c r="Y15" s="13" t="s">
        <v>30</v>
      </c>
      <c r="Z15" s="54">
        <v>0.27777777777777779</v>
      </c>
      <c r="AA15" s="13" t="s">
        <v>30</v>
      </c>
      <c r="AB15" s="57" t="s">
        <v>32</v>
      </c>
      <c r="AC15" s="54">
        <v>2.777777777777778E-2</v>
      </c>
      <c r="AE15" s="13" t="s">
        <v>30</v>
      </c>
      <c r="AF15" s="14" t="s">
        <v>32</v>
      </c>
      <c r="AG15" s="4" t="s">
        <v>237</v>
      </c>
      <c r="AH15" s="23"/>
      <c r="AI15" s="23"/>
      <c r="AJ15" s="69">
        <v>2017</v>
      </c>
      <c r="AK15" s="23"/>
      <c r="AM15" s="13" t="s">
        <v>30</v>
      </c>
      <c r="AN15" s="57" t="s">
        <v>32</v>
      </c>
      <c r="AO15" s="79"/>
      <c r="AQ15" s="89" t="s">
        <v>30</v>
      </c>
      <c r="AR15" s="90" t="s">
        <v>32</v>
      </c>
      <c r="AS15" s="81"/>
      <c r="AT15" s="84"/>
    </row>
    <row r="16" spans="1:46" x14ac:dyDescent="0.25">
      <c r="A16" s="3" t="s">
        <v>33</v>
      </c>
      <c r="B16" s="4" t="s">
        <v>34</v>
      </c>
      <c r="C16" s="6" t="s">
        <v>6</v>
      </c>
      <c r="D16" s="12">
        <v>2005</v>
      </c>
      <c r="F16" s="13" t="s">
        <v>33</v>
      </c>
      <c r="G16" s="39">
        <v>885708</v>
      </c>
      <c r="I16" s="4" t="s">
        <v>160</v>
      </c>
      <c r="J16">
        <v>3.9</v>
      </c>
      <c r="K16">
        <v>2.2000000000000002</v>
      </c>
      <c r="L16" s="43">
        <v>0.3</v>
      </c>
      <c r="M16">
        <v>3.3</v>
      </c>
      <c r="N16">
        <v>2.1</v>
      </c>
      <c r="O16" s="43">
        <v>0.1</v>
      </c>
      <c r="Q16" s="13" t="s">
        <v>33</v>
      </c>
      <c r="R16" s="4" t="s">
        <v>34</v>
      </c>
      <c r="S16" s="47">
        <v>51.6</v>
      </c>
      <c r="U16" s="13" t="s">
        <v>33</v>
      </c>
      <c r="V16" s="63">
        <v>24</v>
      </c>
      <c r="W16" s="13" t="s">
        <v>33</v>
      </c>
      <c r="X16" s="4">
        <v>2.2000000000000002</v>
      </c>
      <c r="Y16" s="13" t="s">
        <v>33</v>
      </c>
      <c r="Z16" s="54">
        <v>0.27649769585253459</v>
      </c>
      <c r="AA16" s="13" t="s">
        <v>33</v>
      </c>
      <c r="AB16" s="35" t="s">
        <v>34</v>
      </c>
      <c r="AC16" s="54">
        <v>2.5345622119815669E-2</v>
      </c>
      <c r="AE16" s="48" t="s">
        <v>33</v>
      </c>
      <c r="AF16" s="68" t="s">
        <v>34</v>
      </c>
      <c r="AG16" s="4" t="s">
        <v>237</v>
      </c>
      <c r="AH16" s="4" t="s">
        <v>237</v>
      </c>
      <c r="AI16" s="4"/>
      <c r="AJ16" s="69">
        <v>2017</v>
      </c>
      <c r="AK16" s="69">
        <v>2017</v>
      </c>
      <c r="AM16" s="13" t="s">
        <v>33</v>
      </c>
      <c r="AN16" s="71" t="s">
        <v>34</v>
      </c>
      <c r="AO16" s="78">
        <v>2010</v>
      </c>
      <c r="AQ16" s="81" t="s">
        <v>33</v>
      </c>
      <c r="AR16" s="82" t="s">
        <v>34</v>
      </c>
      <c r="AS16" s="92" t="s">
        <v>237</v>
      </c>
      <c r="AT16" s="88" t="s">
        <v>264</v>
      </c>
    </row>
    <row r="17" spans="1:46" ht="30" x14ac:dyDescent="0.25">
      <c r="A17" s="20" t="s">
        <v>35</v>
      </c>
      <c r="B17" s="21" t="s">
        <v>36</v>
      </c>
      <c r="C17" s="11"/>
      <c r="D17" s="11"/>
      <c r="F17" s="21" t="s">
        <v>35</v>
      </c>
      <c r="G17" s="39">
        <v>64235</v>
      </c>
      <c r="I17" s="4" t="s">
        <v>161</v>
      </c>
      <c r="J17">
        <v>0.6</v>
      </c>
      <c r="K17">
        <v>2.4</v>
      </c>
      <c r="L17" s="43">
        <v>0.2</v>
      </c>
      <c r="M17">
        <v>0.6</v>
      </c>
      <c r="N17">
        <v>1.2</v>
      </c>
      <c r="O17" s="43">
        <v>0.5</v>
      </c>
      <c r="Q17" s="21" t="s">
        <v>35</v>
      </c>
      <c r="R17" s="4"/>
      <c r="S17" s="47" t="s">
        <v>231</v>
      </c>
      <c r="U17" s="21" t="s">
        <v>35</v>
      </c>
      <c r="V17" s="63">
        <v>0.4</v>
      </c>
      <c r="W17" s="21" t="s">
        <v>35</v>
      </c>
      <c r="X17" s="4">
        <v>0.2</v>
      </c>
      <c r="Y17" s="21" t="s">
        <v>35</v>
      </c>
      <c r="Z17" s="54">
        <v>7.1428571428571438E-2</v>
      </c>
      <c r="AA17" s="21" t="s">
        <v>35</v>
      </c>
      <c r="AB17" s="12" t="s">
        <v>36</v>
      </c>
      <c r="AC17" s="54">
        <v>3.5714285714285719E-2</v>
      </c>
      <c r="AE17" s="21" t="s">
        <v>35</v>
      </c>
      <c r="AF17" s="21" t="s">
        <v>36</v>
      </c>
      <c r="AG17" s="4" t="s">
        <v>237</v>
      </c>
      <c r="AH17" s="4" t="s">
        <v>237</v>
      </c>
      <c r="AI17" s="23"/>
      <c r="AJ17" s="69">
        <v>2012</v>
      </c>
      <c r="AK17" s="69">
        <v>2010</v>
      </c>
      <c r="AM17" s="72" t="s">
        <v>35</v>
      </c>
      <c r="AN17" s="73" t="s">
        <v>36</v>
      </c>
      <c r="AO17" s="78">
        <v>2006</v>
      </c>
      <c r="AQ17" s="93" t="s">
        <v>35</v>
      </c>
      <c r="AR17" s="94" t="s">
        <v>36</v>
      </c>
      <c r="AS17" s="81"/>
      <c r="AT17" s="84"/>
    </row>
    <row r="18" spans="1:46" ht="30" x14ac:dyDescent="0.25">
      <c r="A18" s="3" t="s">
        <v>37</v>
      </c>
      <c r="B18" s="14" t="s">
        <v>38</v>
      </c>
      <c r="C18" s="6" t="s">
        <v>7</v>
      </c>
      <c r="D18" s="22">
        <v>2005</v>
      </c>
      <c r="F18" s="13" t="s">
        <v>37</v>
      </c>
      <c r="G18" s="39">
        <v>2693976</v>
      </c>
      <c r="I18" s="4" t="s">
        <v>162</v>
      </c>
      <c r="J18">
        <v>27.2</v>
      </c>
      <c r="K18">
        <v>6.7</v>
      </c>
      <c r="L18" s="43">
        <v>1.4</v>
      </c>
      <c r="M18">
        <v>28.2</v>
      </c>
      <c r="N18">
        <v>6.5</v>
      </c>
      <c r="O18" s="43">
        <v>1.7</v>
      </c>
      <c r="Q18" s="13" t="s">
        <v>37</v>
      </c>
      <c r="R18" s="14" t="s">
        <v>38</v>
      </c>
      <c r="S18" s="47">
        <v>49.7</v>
      </c>
      <c r="U18" s="13" t="s">
        <v>37</v>
      </c>
      <c r="V18" s="63">
        <v>45.2</v>
      </c>
      <c r="W18" s="13" t="s">
        <v>37</v>
      </c>
      <c r="X18" s="4">
        <v>5.8</v>
      </c>
      <c r="Y18" s="13" t="s">
        <v>37</v>
      </c>
      <c r="Z18" s="54">
        <v>0.3398496240601504</v>
      </c>
      <c r="AA18" s="13" t="s">
        <v>37</v>
      </c>
      <c r="AB18" s="57" t="s">
        <v>38</v>
      </c>
      <c r="AC18" s="54">
        <v>4.3609022556390979E-2</v>
      </c>
      <c r="AE18" s="48" t="s">
        <v>37</v>
      </c>
      <c r="AF18" s="18" t="s">
        <v>38</v>
      </c>
      <c r="AG18" s="4" t="s">
        <v>237</v>
      </c>
      <c r="AH18" s="4" t="s">
        <v>237</v>
      </c>
      <c r="AI18" s="4"/>
      <c r="AJ18" s="69">
        <v>2015</v>
      </c>
      <c r="AK18" s="69">
        <v>2012</v>
      </c>
      <c r="AM18" s="13" t="s">
        <v>37</v>
      </c>
      <c r="AN18" s="57" t="s">
        <v>38</v>
      </c>
      <c r="AO18" s="78">
        <v>2013</v>
      </c>
      <c r="AQ18" s="81" t="s">
        <v>37</v>
      </c>
      <c r="AR18" s="82" t="s">
        <v>38</v>
      </c>
      <c r="AS18" s="83" t="s">
        <v>237</v>
      </c>
      <c r="AT18" s="88" t="s">
        <v>265</v>
      </c>
    </row>
    <row r="19" spans="1:46" x14ac:dyDescent="0.25">
      <c r="A19" s="3" t="s">
        <v>39</v>
      </c>
      <c r="B19" s="4" t="s">
        <v>40</v>
      </c>
      <c r="C19" s="6" t="s">
        <v>6</v>
      </c>
      <c r="D19" s="22">
        <v>2008</v>
      </c>
      <c r="F19" s="13" t="s">
        <v>39</v>
      </c>
      <c r="G19" s="39">
        <v>381009</v>
      </c>
      <c r="I19" s="4" t="s">
        <v>163</v>
      </c>
      <c r="J19">
        <v>10.6</v>
      </c>
      <c r="K19">
        <v>4.8</v>
      </c>
      <c r="L19" s="43">
        <v>0.7</v>
      </c>
      <c r="M19">
        <v>9.8000000000000007</v>
      </c>
      <c r="N19">
        <v>5.0999999999999996</v>
      </c>
      <c r="O19" s="43">
        <v>0.6</v>
      </c>
      <c r="Q19" s="13" t="s">
        <v>39</v>
      </c>
      <c r="R19" s="4" t="s">
        <v>40</v>
      </c>
      <c r="S19" s="47">
        <v>49.37</v>
      </c>
      <c r="U19" s="13" t="s">
        <v>39</v>
      </c>
      <c r="V19" s="63">
        <v>9</v>
      </c>
      <c r="W19" s="13" t="s">
        <v>39</v>
      </c>
      <c r="X19" s="4">
        <v>0.6</v>
      </c>
      <c r="Y19" s="13" t="s">
        <v>39</v>
      </c>
      <c r="Z19" s="54">
        <v>0.19480519480519479</v>
      </c>
      <c r="AA19" s="13" t="s">
        <v>39</v>
      </c>
      <c r="AB19" s="35" t="s">
        <v>40</v>
      </c>
      <c r="AC19" s="54">
        <v>1.2987012987012986E-2</v>
      </c>
      <c r="AE19" s="48" t="s">
        <v>39</v>
      </c>
      <c r="AF19" s="68" t="s">
        <v>40</v>
      </c>
      <c r="AG19" s="4" t="s">
        <v>237</v>
      </c>
      <c r="AH19" s="4"/>
      <c r="AI19" s="4" t="s">
        <v>241</v>
      </c>
      <c r="AJ19" s="69">
        <v>2007</v>
      </c>
      <c r="AK19" s="69"/>
      <c r="AM19" s="13" t="s">
        <v>39</v>
      </c>
      <c r="AN19" s="71" t="s">
        <v>40</v>
      </c>
      <c r="AO19" s="78">
        <v>2011</v>
      </c>
      <c r="AQ19" s="81" t="s">
        <v>39</v>
      </c>
      <c r="AR19" s="82" t="s">
        <v>40</v>
      </c>
      <c r="AS19" s="81"/>
      <c r="AT19" s="86" t="s">
        <v>266</v>
      </c>
    </row>
    <row r="20" spans="1:46" x14ac:dyDescent="0.25">
      <c r="A20" s="7" t="s">
        <v>41</v>
      </c>
      <c r="B20" s="8" t="s">
        <v>24</v>
      </c>
      <c r="C20" s="6" t="s">
        <v>7</v>
      </c>
      <c r="D20" s="22">
        <v>2008</v>
      </c>
      <c r="F20" s="7" t="s">
        <v>41</v>
      </c>
      <c r="G20" s="39">
        <v>478221</v>
      </c>
      <c r="I20" s="4" t="s">
        <v>164</v>
      </c>
      <c r="J20">
        <v>1</v>
      </c>
      <c r="K20">
        <v>2.2000000000000002</v>
      </c>
      <c r="L20" s="43">
        <v>0.6</v>
      </c>
      <c r="M20">
        <v>1</v>
      </c>
      <c r="N20">
        <v>1.9</v>
      </c>
      <c r="O20" s="43">
        <v>0.6</v>
      </c>
      <c r="Q20" s="7" t="s">
        <v>224</v>
      </c>
      <c r="R20" s="8" t="s">
        <v>24</v>
      </c>
      <c r="S20" s="47">
        <v>54.78</v>
      </c>
      <c r="U20" s="7" t="s">
        <v>41</v>
      </c>
      <c r="V20" s="63">
        <v>8.1999999999999993</v>
      </c>
      <c r="W20" s="7" t="s">
        <v>41</v>
      </c>
      <c r="X20" s="4">
        <v>2</v>
      </c>
      <c r="Y20" s="7" t="s">
        <v>41</v>
      </c>
      <c r="Z20" s="54">
        <v>0.22282608695652173</v>
      </c>
      <c r="AA20" s="7" t="s">
        <v>41</v>
      </c>
      <c r="AB20" s="56" t="s">
        <v>24</v>
      </c>
      <c r="AC20" s="54">
        <v>5.4347826086956527E-2</v>
      </c>
      <c r="AE20" s="49" t="s">
        <v>41</v>
      </c>
      <c r="AF20" s="70" t="s">
        <v>24</v>
      </c>
      <c r="AG20" s="4" t="s">
        <v>237</v>
      </c>
      <c r="AH20" s="4"/>
      <c r="AI20" s="4" t="s">
        <v>237</v>
      </c>
      <c r="AJ20" s="69">
        <v>2018</v>
      </c>
      <c r="AK20" s="69">
        <v>2015</v>
      </c>
      <c r="AM20" s="7" t="s">
        <v>41</v>
      </c>
      <c r="AN20" s="56" t="s">
        <v>24</v>
      </c>
      <c r="AO20" s="78">
        <v>2005</v>
      </c>
      <c r="AQ20" s="81" t="s">
        <v>41</v>
      </c>
      <c r="AR20" s="85" t="s">
        <v>24</v>
      </c>
      <c r="AS20" s="81"/>
      <c r="AT20" s="82"/>
    </row>
    <row r="21" spans="1:46" x14ac:dyDescent="0.25">
      <c r="A21" s="13" t="s">
        <v>42</v>
      </c>
      <c r="B21" s="14" t="s">
        <v>40</v>
      </c>
      <c r="C21" s="6" t="s">
        <v>6</v>
      </c>
      <c r="D21" s="22">
        <v>2009</v>
      </c>
      <c r="F21" s="13" t="s">
        <v>135</v>
      </c>
      <c r="G21" s="39">
        <v>898553</v>
      </c>
      <c r="I21" s="4" t="s">
        <v>165</v>
      </c>
      <c r="J21">
        <v>3.1</v>
      </c>
      <c r="K21">
        <v>2.9</v>
      </c>
      <c r="L21" s="43">
        <v>0.8</v>
      </c>
      <c r="M21">
        <v>3.1</v>
      </c>
      <c r="N21">
        <v>3.1</v>
      </c>
      <c r="O21" s="43">
        <v>0.6</v>
      </c>
      <c r="Q21" s="13" t="s">
        <v>42</v>
      </c>
      <c r="R21" s="14" t="s">
        <v>40</v>
      </c>
      <c r="S21" s="47">
        <v>46.44</v>
      </c>
      <c r="U21" s="13" t="s">
        <v>135</v>
      </c>
      <c r="V21" s="63">
        <v>16</v>
      </c>
      <c r="W21" s="13" t="s">
        <v>135</v>
      </c>
      <c r="X21" s="4">
        <v>1.4</v>
      </c>
      <c r="Y21" s="13" t="s">
        <v>42</v>
      </c>
      <c r="Z21" s="54">
        <v>0.25974025974025972</v>
      </c>
      <c r="AA21" s="13" t="s">
        <v>42</v>
      </c>
      <c r="AB21" s="57" t="s">
        <v>40</v>
      </c>
      <c r="AC21" s="54">
        <v>2.2727272727272724E-2</v>
      </c>
      <c r="AE21" s="48" t="s">
        <v>135</v>
      </c>
      <c r="AF21" s="18" t="s">
        <v>40</v>
      </c>
      <c r="AG21" s="4" t="s">
        <v>237</v>
      </c>
      <c r="AH21" s="4"/>
      <c r="AI21" s="4" t="s">
        <v>237</v>
      </c>
      <c r="AJ21" s="69" t="s">
        <v>242</v>
      </c>
      <c r="AK21" s="69">
        <v>2016</v>
      </c>
      <c r="AM21" s="13" t="s">
        <v>42</v>
      </c>
      <c r="AN21" s="57" t="s">
        <v>40</v>
      </c>
      <c r="AO21" s="78">
        <v>2008</v>
      </c>
      <c r="AQ21" s="87" t="s">
        <v>42</v>
      </c>
      <c r="AR21" s="82" t="s">
        <v>40</v>
      </c>
      <c r="AS21" s="81"/>
      <c r="AT21" s="82"/>
    </row>
    <row r="22" spans="1:46" ht="30" x14ac:dyDescent="0.25">
      <c r="A22" s="23" t="s">
        <v>43</v>
      </c>
      <c r="B22" s="8" t="s">
        <v>11</v>
      </c>
      <c r="C22" s="11"/>
      <c r="D22" s="11"/>
      <c r="F22" s="4" t="s">
        <v>43</v>
      </c>
      <c r="G22" s="39">
        <v>1343573</v>
      </c>
      <c r="I22" s="4" t="s">
        <v>166</v>
      </c>
      <c r="J22">
        <v>4.0999999999999996</v>
      </c>
      <c r="K22">
        <v>1.8</v>
      </c>
      <c r="L22" s="43">
        <v>0.2</v>
      </c>
      <c r="M22">
        <v>3.8</v>
      </c>
      <c r="N22">
        <v>2.1</v>
      </c>
      <c r="O22" s="43">
        <v>0.2</v>
      </c>
      <c r="Q22" s="4" t="s">
        <v>43</v>
      </c>
      <c r="R22" s="4" t="s">
        <v>11</v>
      </c>
      <c r="S22" s="47">
        <v>47.71</v>
      </c>
      <c r="U22" s="4" t="s">
        <v>43</v>
      </c>
      <c r="V22" s="63">
        <v>55.8</v>
      </c>
      <c r="W22" s="4" t="s">
        <v>43</v>
      </c>
      <c r="X22" s="4">
        <v>2.2000000000000002</v>
      </c>
      <c r="Y22" s="4" t="s">
        <v>43</v>
      </c>
      <c r="Z22" s="54">
        <v>0.29712460063897761</v>
      </c>
      <c r="AA22" s="4" t="s">
        <v>43</v>
      </c>
      <c r="AB22" s="56" t="s">
        <v>11</v>
      </c>
      <c r="AC22" s="54">
        <v>1.1714589989350373E-2</v>
      </c>
      <c r="AE22" s="51" t="s">
        <v>43</v>
      </c>
      <c r="AF22" s="68" t="s">
        <v>11</v>
      </c>
      <c r="AG22" s="4" t="s">
        <v>237</v>
      </c>
      <c r="AH22" s="4" t="s">
        <v>237</v>
      </c>
      <c r="AI22" s="4"/>
      <c r="AJ22" s="69">
        <v>2011</v>
      </c>
      <c r="AK22" s="69">
        <v>2016</v>
      </c>
      <c r="AM22" s="74" t="s">
        <v>43</v>
      </c>
      <c r="AN22" s="56" t="s">
        <v>11</v>
      </c>
      <c r="AO22" s="78">
        <v>2016</v>
      </c>
      <c r="AQ22" s="81" t="s">
        <v>43</v>
      </c>
      <c r="AR22" s="82" t="s">
        <v>11</v>
      </c>
      <c r="AS22" s="81"/>
      <c r="AT22" s="86" t="s">
        <v>267</v>
      </c>
    </row>
    <row r="23" spans="1:46" x14ac:dyDescent="0.25">
      <c r="A23" s="23" t="s">
        <v>44</v>
      </c>
      <c r="B23" s="4" t="s">
        <v>45</v>
      </c>
      <c r="C23" s="10" t="s">
        <v>25</v>
      </c>
      <c r="D23" s="17">
        <v>2005</v>
      </c>
      <c r="F23" s="4" t="s">
        <v>44</v>
      </c>
      <c r="G23" s="39">
        <v>69413</v>
      </c>
      <c r="I23" s="4" t="s">
        <v>167</v>
      </c>
      <c r="J23">
        <v>6.1</v>
      </c>
      <c r="K23">
        <v>3.7</v>
      </c>
      <c r="L23" s="43">
        <v>21.8</v>
      </c>
      <c r="M23">
        <v>7.6</v>
      </c>
      <c r="N23">
        <v>3.9</v>
      </c>
      <c r="O23" s="43">
        <v>17.5</v>
      </c>
      <c r="Q23" s="4" t="s">
        <v>44</v>
      </c>
      <c r="R23" s="4" t="s">
        <v>45</v>
      </c>
      <c r="S23" s="47">
        <v>54.32</v>
      </c>
      <c r="U23" s="4" t="s">
        <v>44</v>
      </c>
      <c r="V23" s="63">
        <v>0.2</v>
      </c>
      <c r="W23" s="4" t="s">
        <v>44</v>
      </c>
      <c r="X23" s="4">
        <v>0</v>
      </c>
      <c r="Y23" s="4" t="s">
        <v>44</v>
      </c>
      <c r="Z23" s="54">
        <v>0.125</v>
      </c>
      <c r="AA23" s="4" t="s">
        <v>44</v>
      </c>
      <c r="AB23" s="35" t="s">
        <v>45</v>
      </c>
      <c r="AC23" s="54">
        <v>0</v>
      </c>
      <c r="AE23" s="51" t="s">
        <v>44</v>
      </c>
      <c r="AF23" s="68" t="s">
        <v>45</v>
      </c>
      <c r="AG23" s="4" t="s">
        <v>237</v>
      </c>
      <c r="AH23" s="4"/>
      <c r="AI23" s="4"/>
      <c r="AJ23" s="69">
        <v>2020</v>
      </c>
      <c r="AK23" s="69"/>
      <c r="AM23" s="74" t="s">
        <v>44</v>
      </c>
      <c r="AN23" s="71" t="s">
        <v>45</v>
      </c>
      <c r="AQ23" s="82" t="s">
        <v>44</v>
      </c>
      <c r="AR23" s="82" t="s">
        <v>45</v>
      </c>
      <c r="AS23" s="82"/>
      <c r="AT23" s="82"/>
    </row>
    <row r="24" spans="1:46" x14ac:dyDescent="0.25">
      <c r="A24" s="3" t="s">
        <v>46</v>
      </c>
      <c r="B24" s="14" t="s">
        <v>24</v>
      </c>
      <c r="C24" s="6" t="s">
        <v>7</v>
      </c>
      <c r="D24" s="22">
        <v>2003</v>
      </c>
      <c r="F24" s="13" t="s">
        <v>46</v>
      </c>
      <c r="G24" s="39">
        <v>727211</v>
      </c>
      <c r="I24" s="4" t="s">
        <v>168</v>
      </c>
      <c r="J24">
        <v>6.9</v>
      </c>
      <c r="K24">
        <v>4.5</v>
      </c>
      <c r="L24" s="43">
        <v>2.4</v>
      </c>
      <c r="M24">
        <v>6.5</v>
      </c>
      <c r="N24">
        <v>4.7</v>
      </c>
      <c r="O24" s="43">
        <v>2.2000000000000002</v>
      </c>
      <c r="Q24" s="13" t="s">
        <v>46</v>
      </c>
      <c r="R24" s="14" t="s">
        <v>24</v>
      </c>
      <c r="S24" s="47">
        <v>57.03</v>
      </c>
      <c r="U24" s="13" t="s">
        <v>46</v>
      </c>
      <c r="V24" s="63">
        <v>16</v>
      </c>
      <c r="W24" s="13" t="s">
        <v>46</v>
      </c>
      <c r="X24" s="4">
        <v>3.2</v>
      </c>
      <c r="Y24" s="13" t="s">
        <v>46</v>
      </c>
      <c r="Z24" s="54">
        <v>0.28985507246376813</v>
      </c>
      <c r="AA24" s="13" t="s">
        <v>46</v>
      </c>
      <c r="AB24" s="57" t="s">
        <v>24</v>
      </c>
      <c r="AC24" s="54">
        <v>5.7971014492753624E-2</v>
      </c>
      <c r="AE24" s="48" t="s">
        <v>46</v>
      </c>
      <c r="AF24" s="18" t="s">
        <v>24</v>
      </c>
      <c r="AG24" s="4" t="s">
        <v>237</v>
      </c>
      <c r="AH24" s="4" t="s">
        <v>237</v>
      </c>
      <c r="AI24" s="4"/>
      <c r="AJ24" s="69">
        <v>2016</v>
      </c>
      <c r="AK24" s="69">
        <v>2017</v>
      </c>
      <c r="AM24" s="13" t="s">
        <v>46</v>
      </c>
      <c r="AN24" s="57" t="s">
        <v>24</v>
      </c>
      <c r="AO24" s="78">
        <v>2011</v>
      </c>
      <c r="AQ24" s="81" t="s">
        <v>46</v>
      </c>
      <c r="AR24" s="82" t="s">
        <v>24</v>
      </c>
      <c r="AS24" s="83" t="s">
        <v>237</v>
      </c>
      <c r="AT24" s="86" t="s">
        <v>268</v>
      </c>
    </row>
    <row r="25" spans="1:46" ht="30" x14ac:dyDescent="0.25">
      <c r="A25" s="15" t="s">
        <v>47</v>
      </c>
      <c r="B25" s="14" t="s">
        <v>48</v>
      </c>
      <c r="C25" s="6" t="s">
        <v>6</v>
      </c>
      <c r="D25" s="16">
        <v>2006</v>
      </c>
      <c r="F25" s="36" t="s">
        <v>47</v>
      </c>
      <c r="G25" s="39">
        <v>214237</v>
      </c>
      <c r="I25" s="4" t="s">
        <v>169</v>
      </c>
      <c r="J25">
        <v>1.9</v>
      </c>
      <c r="K25">
        <v>2.5</v>
      </c>
      <c r="L25" s="43">
        <v>0.4</v>
      </c>
      <c r="M25">
        <v>2.4</v>
      </c>
      <c r="N25">
        <v>2.9</v>
      </c>
      <c r="O25" s="43">
        <v>0.4</v>
      </c>
      <c r="Q25" s="36" t="s">
        <v>47</v>
      </c>
      <c r="R25" s="14" t="s">
        <v>48</v>
      </c>
      <c r="S25" s="47">
        <v>50.81</v>
      </c>
      <c r="U25" s="36" t="s">
        <v>47</v>
      </c>
      <c r="V25" s="63">
        <v>3.2</v>
      </c>
      <c r="W25" s="36" t="s">
        <v>47</v>
      </c>
      <c r="X25" s="4">
        <v>0.4</v>
      </c>
      <c r="Y25" s="36" t="s">
        <v>47</v>
      </c>
      <c r="Z25" s="54">
        <v>0.21621621621621623</v>
      </c>
      <c r="AA25" s="36" t="s">
        <v>47</v>
      </c>
      <c r="AB25" s="57" t="s">
        <v>48</v>
      </c>
      <c r="AC25" s="54">
        <v>2.7027027027027029E-2</v>
      </c>
      <c r="AE25" s="36" t="s">
        <v>47</v>
      </c>
      <c r="AF25" s="14" t="s">
        <v>48</v>
      </c>
      <c r="AG25" s="4" t="s">
        <v>237</v>
      </c>
      <c r="AH25" s="23"/>
      <c r="AI25" s="23"/>
      <c r="AJ25" s="69">
        <v>2011</v>
      </c>
      <c r="AK25" s="23"/>
      <c r="AM25" s="36" t="s">
        <v>47</v>
      </c>
      <c r="AN25" s="57" t="s">
        <v>48</v>
      </c>
      <c r="AO25" s="78">
        <v>2018</v>
      </c>
      <c r="AQ25" s="89" t="s">
        <v>47</v>
      </c>
      <c r="AR25" s="90" t="s">
        <v>48</v>
      </c>
      <c r="AS25" s="81"/>
      <c r="AT25" s="84"/>
    </row>
    <row r="26" spans="1:46" x14ac:dyDescent="0.25">
      <c r="A26" s="3" t="s">
        <v>49</v>
      </c>
      <c r="B26" s="14" t="s">
        <v>50</v>
      </c>
      <c r="C26" s="6" t="s">
        <v>6</v>
      </c>
      <c r="D26" s="22">
        <v>2012</v>
      </c>
      <c r="F26" s="13" t="s">
        <v>49</v>
      </c>
      <c r="G26" s="39">
        <v>670031</v>
      </c>
      <c r="I26" s="4" t="s">
        <v>170</v>
      </c>
      <c r="J26">
        <v>8.9</v>
      </c>
      <c r="K26">
        <v>3.3</v>
      </c>
      <c r="L26" s="43">
        <v>0.4</v>
      </c>
      <c r="M26">
        <v>6.8</v>
      </c>
      <c r="N26">
        <v>3.8</v>
      </c>
      <c r="O26" s="43">
        <v>0.7</v>
      </c>
      <c r="Q26" s="13" t="s">
        <v>49</v>
      </c>
      <c r="R26" s="14"/>
      <c r="S26" s="47" t="s">
        <v>231</v>
      </c>
      <c r="U26" s="13" t="s">
        <v>49</v>
      </c>
      <c r="V26" s="63">
        <v>33.200000000000003</v>
      </c>
      <c r="W26" s="13" t="s">
        <v>49</v>
      </c>
      <c r="X26" s="4">
        <v>1.8</v>
      </c>
      <c r="Y26" s="13" t="s">
        <v>49</v>
      </c>
      <c r="Z26" s="54">
        <v>0.28919860627177701</v>
      </c>
      <c r="AA26" s="13" t="s">
        <v>49</v>
      </c>
      <c r="AB26" s="57" t="s">
        <v>50</v>
      </c>
      <c r="AC26" s="54">
        <v>1.5679442508710801E-2</v>
      </c>
      <c r="AE26" s="48" t="s">
        <v>49</v>
      </c>
      <c r="AF26" s="18" t="s">
        <v>50</v>
      </c>
      <c r="AG26" s="4"/>
      <c r="AH26" s="4"/>
      <c r="AI26" s="4" t="s">
        <v>237</v>
      </c>
      <c r="AJ26" s="69">
        <v>2020</v>
      </c>
      <c r="AK26" s="69">
        <v>2020</v>
      </c>
      <c r="AM26" s="13" t="s">
        <v>49</v>
      </c>
      <c r="AN26" s="57" t="s">
        <v>50</v>
      </c>
      <c r="AO26" s="79"/>
      <c r="AQ26" s="81" t="s">
        <v>49</v>
      </c>
      <c r="AR26" s="82" t="s">
        <v>50</v>
      </c>
      <c r="AS26" s="81"/>
      <c r="AT26" s="82"/>
    </row>
    <row r="27" spans="1:46" x14ac:dyDescent="0.25">
      <c r="A27" s="3" t="s">
        <v>51</v>
      </c>
      <c r="B27" s="8" t="s">
        <v>11</v>
      </c>
      <c r="C27" s="6" t="s">
        <v>6</v>
      </c>
      <c r="D27" s="22">
        <v>2013</v>
      </c>
      <c r="F27" s="13" t="s">
        <v>51</v>
      </c>
      <c r="G27" s="39">
        <v>681728</v>
      </c>
      <c r="I27" s="4" t="s">
        <v>171</v>
      </c>
      <c r="J27">
        <v>1.9</v>
      </c>
      <c r="K27">
        <v>1.8</v>
      </c>
      <c r="L27" s="43">
        <v>0.1</v>
      </c>
      <c r="M27">
        <v>1.6</v>
      </c>
      <c r="N27">
        <v>1.4</v>
      </c>
      <c r="O27" s="43">
        <v>0.2</v>
      </c>
      <c r="Q27" s="13" t="s">
        <v>51</v>
      </c>
      <c r="R27" s="14"/>
      <c r="S27" s="47" t="s">
        <v>231</v>
      </c>
      <c r="U27" s="13" t="s">
        <v>51</v>
      </c>
      <c r="V27" s="63">
        <v>21.8</v>
      </c>
      <c r="W27" s="13" t="s">
        <v>51</v>
      </c>
      <c r="X27" s="4">
        <v>0.4</v>
      </c>
      <c r="Y27" s="13" t="s">
        <v>51</v>
      </c>
      <c r="Z27" s="54">
        <v>0.35389610389610388</v>
      </c>
      <c r="AA27" s="13" t="s">
        <v>51</v>
      </c>
      <c r="AB27" s="56" t="s">
        <v>11</v>
      </c>
      <c r="AC27" s="54">
        <v>6.4935064935064939E-3</v>
      </c>
      <c r="AE27" s="48" t="s">
        <v>51</v>
      </c>
      <c r="AF27" s="18" t="s">
        <v>223</v>
      </c>
      <c r="AG27" s="4" t="s">
        <v>237</v>
      </c>
      <c r="AH27" s="4"/>
      <c r="AI27" s="4"/>
      <c r="AJ27" s="69">
        <v>2016</v>
      </c>
      <c r="AK27" s="69"/>
      <c r="AM27" s="13" t="s">
        <v>51</v>
      </c>
      <c r="AN27" s="56" t="s">
        <v>11</v>
      </c>
      <c r="AO27" s="78">
        <v>2012</v>
      </c>
      <c r="AQ27" s="81" t="s">
        <v>51</v>
      </c>
      <c r="AR27" s="82" t="s">
        <v>223</v>
      </c>
      <c r="AS27" s="81"/>
      <c r="AT27" s="88" t="s">
        <v>269</v>
      </c>
    </row>
    <row r="28" spans="1:46" x14ac:dyDescent="0.25">
      <c r="A28" s="24" t="s">
        <v>52</v>
      </c>
      <c r="B28" s="14" t="s">
        <v>53</v>
      </c>
      <c r="C28" s="6" t="s">
        <v>6</v>
      </c>
      <c r="D28" s="16">
        <v>2014</v>
      </c>
      <c r="F28" s="24" t="s">
        <v>52</v>
      </c>
      <c r="G28" s="39">
        <v>124662</v>
      </c>
      <c r="I28" s="4" t="s">
        <v>172</v>
      </c>
      <c r="J28">
        <v>1.5</v>
      </c>
      <c r="K28">
        <v>3.8</v>
      </c>
      <c r="L28" s="43">
        <v>0.9</v>
      </c>
      <c r="M28">
        <v>1</v>
      </c>
      <c r="N28">
        <v>3.7</v>
      </c>
      <c r="O28" s="43">
        <v>0.6</v>
      </c>
      <c r="Q28" s="24" t="s">
        <v>52</v>
      </c>
      <c r="R28" s="14" t="s">
        <v>53</v>
      </c>
      <c r="S28" s="47">
        <v>51.48</v>
      </c>
      <c r="U28" s="24" t="s">
        <v>52</v>
      </c>
      <c r="V28" s="63">
        <v>0.2</v>
      </c>
      <c r="W28" s="24" t="s">
        <v>52</v>
      </c>
      <c r="X28" s="4">
        <v>0.4</v>
      </c>
      <c r="Y28" s="24" t="s">
        <v>52</v>
      </c>
      <c r="Z28" s="54">
        <v>6.6666666666666666E-2</v>
      </c>
      <c r="AA28" s="24" t="s">
        <v>52</v>
      </c>
      <c r="AB28" s="57" t="s">
        <v>53</v>
      </c>
      <c r="AC28" s="54">
        <v>0.13333333333333333</v>
      </c>
      <c r="AE28" s="24" t="s">
        <v>52</v>
      </c>
      <c r="AF28" s="14" t="s">
        <v>53</v>
      </c>
      <c r="AG28" s="23"/>
      <c r="AH28" s="23"/>
      <c r="AI28" s="23" t="s">
        <v>237</v>
      </c>
      <c r="AJ28" s="69">
        <v>2017</v>
      </c>
      <c r="AK28" s="69">
        <v>2017</v>
      </c>
      <c r="AM28" s="24" t="s">
        <v>52</v>
      </c>
      <c r="AN28" s="57" t="s">
        <v>53</v>
      </c>
      <c r="AO28" s="78">
        <v>2010</v>
      </c>
      <c r="AQ28" s="95" t="s">
        <v>52</v>
      </c>
      <c r="AR28" s="90" t="s">
        <v>53</v>
      </c>
      <c r="AS28" s="81"/>
      <c r="AT28" s="84"/>
    </row>
    <row r="29" spans="1:46" x14ac:dyDescent="0.25">
      <c r="A29" s="7" t="s">
        <v>54</v>
      </c>
      <c r="B29" s="8" t="s">
        <v>24</v>
      </c>
      <c r="C29" s="10" t="s">
        <v>25</v>
      </c>
      <c r="D29" s="17">
        <v>2003</v>
      </c>
      <c r="F29" s="7" t="s">
        <v>54</v>
      </c>
      <c r="G29" s="39">
        <v>170243</v>
      </c>
      <c r="I29" s="4" t="s">
        <v>173</v>
      </c>
      <c r="J29">
        <v>1.4</v>
      </c>
      <c r="K29">
        <v>3.5</v>
      </c>
      <c r="L29" s="43">
        <v>6.5</v>
      </c>
      <c r="M29">
        <v>2.2999999999999998</v>
      </c>
      <c r="N29">
        <v>4.2</v>
      </c>
      <c r="O29" s="43">
        <v>5.4</v>
      </c>
      <c r="Q29" s="7" t="s">
        <v>54</v>
      </c>
      <c r="R29" s="14"/>
      <c r="S29" s="47" t="s">
        <v>231</v>
      </c>
      <c r="U29" s="7" t="s">
        <v>54</v>
      </c>
      <c r="V29" s="63">
        <v>1.6</v>
      </c>
      <c r="W29" s="7" t="s">
        <v>54</v>
      </c>
      <c r="X29" s="4">
        <v>0.4</v>
      </c>
      <c r="Y29" s="7" t="s">
        <v>54</v>
      </c>
      <c r="Z29" s="54">
        <v>0.17391304347826089</v>
      </c>
      <c r="AA29" s="7" t="s">
        <v>54</v>
      </c>
      <c r="AB29" s="56" t="s">
        <v>24</v>
      </c>
      <c r="AC29" s="54">
        <v>4.3478260869565223E-2</v>
      </c>
      <c r="AE29" s="49" t="s">
        <v>54</v>
      </c>
      <c r="AF29" s="70" t="s">
        <v>24</v>
      </c>
      <c r="AG29" s="4" t="s">
        <v>237</v>
      </c>
      <c r="AH29" s="4" t="s">
        <v>237</v>
      </c>
      <c r="AI29" s="4"/>
      <c r="AJ29" s="69">
        <v>2014</v>
      </c>
      <c r="AK29" s="69">
        <v>2011</v>
      </c>
      <c r="AM29" s="7" t="s">
        <v>54</v>
      </c>
      <c r="AN29" s="56" t="s">
        <v>24</v>
      </c>
      <c r="AO29" s="78">
        <v>2004</v>
      </c>
      <c r="AQ29" s="82" t="s">
        <v>54</v>
      </c>
      <c r="AR29" s="85" t="s">
        <v>24</v>
      </c>
      <c r="AS29" s="82"/>
      <c r="AT29" s="82"/>
    </row>
    <row r="30" spans="1:46" x14ac:dyDescent="0.25">
      <c r="A30" s="3" t="s">
        <v>55</v>
      </c>
      <c r="B30" s="8" t="s">
        <v>11</v>
      </c>
      <c r="C30" s="6" t="s">
        <v>6</v>
      </c>
      <c r="D30" s="22">
        <v>2012</v>
      </c>
      <c r="F30" s="13" t="s">
        <v>55</v>
      </c>
      <c r="G30" s="39">
        <v>909585</v>
      </c>
      <c r="I30" s="4" t="s">
        <v>174</v>
      </c>
      <c r="J30">
        <v>1</v>
      </c>
      <c r="K30">
        <v>1.2</v>
      </c>
      <c r="L30" s="43">
        <v>0.2</v>
      </c>
      <c r="M30">
        <v>0.8</v>
      </c>
      <c r="N30">
        <v>1.2</v>
      </c>
      <c r="O30" s="43">
        <v>0.2</v>
      </c>
      <c r="Q30" s="13" t="s">
        <v>55</v>
      </c>
      <c r="R30" s="14" t="s">
        <v>223</v>
      </c>
      <c r="S30" s="47">
        <v>43.67</v>
      </c>
      <c r="U30" s="13" t="s">
        <v>55</v>
      </c>
      <c r="V30" s="63">
        <v>26.6</v>
      </c>
      <c r="W30" s="13" t="s">
        <v>55</v>
      </c>
      <c r="X30" s="4">
        <v>0.8</v>
      </c>
      <c r="Y30" s="13" t="s">
        <v>55</v>
      </c>
      <c r="Z30" s="54">
        <v>0.27824267782426781</v>
      </c>
      <c r="AA30" s="13" t="s">
        <v>55</v>
      </c>
      <c r="AB30" s="56" t="s">
        <v>11</v>
      </c>
      <c r="AC30" s="54">
        <v>8.3682008368200847E-3</v>
      </c>
      <c r="AE30" s="48" t="s">
        <v>55</v>
      </c>
      <c r="AF30" s="18" t="s">
        <v>223</v>
      </c>
      <c r="AG30" s="4"/>
      <c r="AH30" s="4"/>
      <c r="AI30" s="4" t="s">
        <v>237</v>
      </c>
      <c r="AJ30" s="69">
        <v>2019</v>
      </c>
      <c r="AK30" s="69">
        <v>2019</v>
      </c>
      <c r="AM30" s="13" t="s">
        <v>55</v>
      </c>
      <c r="AN30" s="56" t="s">
        <v>11</v>
      </c>
      <c r="AO30" s="78">
        <v>2016</v>
      </c>
      <c r="AQ30" s="81" t="s">
        <v>55</v>
      </c>
      <c r="AR30" s="82" t="s">
        <v>223</v>
      </c>
      <c r="AS30" s="81"/>
      <c r="AT30" s="82"/>
    </row>
    <row r="31" spans="1:46" x14ac:dyDescent="0.25">
      <c r="A31" s="24" t="s">
        <v>56</v>
      </c>
      <c r="B31" s="14" t="s">
        <v>45</v>
      </c>
      <c r="C31" s="25" t="s">
        <v>6</v>
      </c>
      <c r="D31" s="22">
        <v>2011</v>
      </c>
      <c r="F31" s="24" t="s">
        <v>56</v>
      </c>
      <c r="G31" s="39">
        <v>531576</v>
      </c>
      <c r="I31" s="4" t="s">
        <v>175</v>
      </c>
      <c r="J31">
        <v>2</v>
      </c>
      <c r="K31">
        <v>1.7</v>
      </c>
      <c r="L31" s="43">
        <v>1</v>
      </c>
      <c r="M31">
        <v>1.7</v>
      </c>
      <c r="N31">
        <v>1.5</v>
      </c>
      <c r="O31" s="43">
        <v>0.6</v>
      </c>
      <c r="Q31" s="24" t="s">
        <v>56</v>
      </c>
      <c r="R31" s="14"/>
      <c r="S31" s="47" t="s">
        <v>231</v>
      </c>
      <c r="U31" s="24" t="s">
        <v>56</v>
      </c>
      <c r="V31" s="63">
        <v>15.8</v>
      </c>
      <c r="W31" s="24" t="s">
        <v>56</v>
      </c>
      <c r="X31" s="4">
        <v>1.4</v>
      </c>
      <c r="Y31" s="24" t="s">
        <v>56</v>
      </c>
      <c r="Z31" s="54">
        <v>0.40306122448979592</v>
      </c>
      <c r="AA31" s="24" t="s">
        <v>56</v>
      </c>
      <c r="AB31" s="57" t="s">
        <v>45</v>
      </c>
      <c r="AC31" s="54">
        <v>3.5714285714285712E-2</v>
      </c>
      <c r="AE31" s="24" t="s">
        <v>56</v>
      </c>
      <c r="AF31" s="18" t="s">
        <v>45</v>
      </c>
      <c r="AG31" s="4"/>
      <c r="AH31" s="4"/>
      <c r="AI31" s="4" t="s">
        <v>237</v>
      </c>
      <c r="AJ31" s="69">
        <v>2016</v>
      </c>
      <c r="AK31" s="69">
        <v>2016</v>
      </c>
      <c r="AM31" s="24" t="s">
        <v>56</v>
      </c>
      <c r="AN31" s="57" t="s">
        <v>45</v>
      </c>
      <c r="AO31" s="79"/>
      <c r="AQ31" s="81" t="s">
        <v>56</v>
      </c>
      <c r="AR31" s="82" t="s">
        <v>45</v>
      </c>
      <c r="AS31" s="81"/>
      <c r="AT31" s="82"/>
    </row>
    <row r="32" spans="1:46" x14ac:dyDescent="0.25">
      <c r="A32" s="3" t="s">
        <v>57</v>
      </c>
      <c r="B32" s="14" t="s">
        <v>58</v>
      </c>
      <c r="C32" s="10" t="s">
        <v>6</v>
      </c>
      <c r="D32" s="17">
        <v>2007</v>
      </c>
      <c r="F32" s="13" t="s">
        <v>57</v>
      </c>
      <c r="G32" s="39">
        <v>345064</v>
      </c>
      <c r="I32" s="4" t="s">
        <v>176</v>
      </c>
      <c r="J32">
        <v>12.5</v>
      </c>
      <c r="K32">
        <v>8.6999999999999993</v>
      </c>
      <c r="L32" s="43">
        <v>1.9</v>
      </c>
      <c r="M32">
        <v>11.6</v>
      </c>
      <c r="N32">
        <v>8.5</v>
      </c>
      <c r="O32" s="43">
        <v>1.6</v>
      </c>
      <c r="Q32" s="13" t="s">
        <v>57</v>
      </c>
      <c r="R32" s="14"/>
      <c r="S32" s="47" t="s">
        <v>231</v>
      </c>
      <c r="U32" s="13" t="s">
        <v>57</v>
      </c>
      <c r="V32" s="63">
        <v>10</v>
      </c>
      <c r="W32" s="13" t="s">
        <v>57</v>
      </c>
      <c r="X32" s="4">
        <v>0.6</v>
      </c>
      <c r="Y32" s="13" t="s">
        <v>57</v>
      </c>
      <c r="Z32" s="54">
        <v>0.49019607843137258</v>
      </c>
      <c r="AA32" s="13" t="s">
        <v>57</v>
      </c>
      <c r="AB32" s="57" t="s">
        <v>58</v>
      </c>
      <c r="AC32" s="54">
        <v>2.9411764705882353E-2</v>
      </c>
      <c r="AE32" s="48" t="s">
        <v>57</v>
      </c>
      <c r="AF32" s="18" t="s">
        <v>58</v>
      </c>
      <c r="AG32" s="4" t="s">
        <v>237</v>
      </c>
      <c r="AH32" s="4" t="s">
        <v>237</v>
      </c>
      <c r="AI32" s="4"/>
      <c r="AJ32" s="69">
        <v>2019</v>
      </c>
      <c r="AK32" s="69">
        <v>2021</v>
      </c>
      <c r="AM32" s="13" t="s">
        <v>57</v>
      </c>
      <c r="AN32" s="57" t="s">
        <v>58</v>
      </c>
      <c r="AO32" s="78">
        <v>2016</v>
      </c>
      <c r="AQ32" s="82" t="s">
        <v>57</v>
      </c>
      <c r="AR32" s="82" t="s">
        <v>58</v>
      </c>
      <c r="AS32" s="82"/>
      <c r="AT32" s="82"/>
    </row>
    <row r="33" spans="1:46" x14ac:dyDescent="0.25">
      <c r="A33" s="3" t="s">
        <v>59</v>
      </c>
      <c r="B33" s="8" t="s">
        <v>11</v>
      </c>
      <c r="C33" s="6" t="s">
        <v>6</v>
      </c>
      <c r="D33" s="22">
        <v>2003</v>
      </c>
      <c r="F33" s="13" t="s">
        <v>59</v>
      </c>
      <c r="G33" s="39">
        <v>2320268</v>
      </c>
      <c r="I33" s="4" t="s">
        <v>177</v>
      </c>
      <c r="J33">
        <v>4.3</v>
      </c>
      <c r="K33">
        <v>2</v>
      </c>
      <c r="L33" s="43">
        <v>0.5</v>
      </c>
      <c r="M33">
        <v>3.7</v>
      </c>
      <c r="N33">
        <v>2</v>
      </c>
      <c r="O33" s="43">
        <v>0.4</v>
      </c>
      <c r="Q33" s="13" t="s">
        <v>59</v>
      </c>
      <c r="R33" s="14" t="s">
        <v>223</v>
      </c>
      <c r="S33" s="47">
        <v>49.39</v>
      </c>
      <c r="U33" s="13" t="s">
        <v>59</v>
      </c>
      <c r="V33" s="63">
        <v>71.599999999999994</v>
      </c>
      <c r="W33" s="13" t="s">
        <v>59</v>
      </c>
      <c r="X33" s="4">
        <v>8.4</v>
      </c>
      <c r="Y33" s="13" t="s">
        <v>59</v>
      </c>
      <c r="Z33" s="54">
        <v>0.30782459157351677</v>
      </c>
      <c r="AA33" s="13" t="s">
        <v>59</v>
      </c>
      <c r="AB33" s="56" t="s">
        <v>11</v>
      </c>
      <c r="AC33" s="54">
        <v>3.6113499570077388E-2</v>
      </c>
      <c r="AE33" s="48" t="s">
        <v>59</v>
      </c>
      <c r="AF33" s="18" t="s">
        <v>223</v>
      </c>
      <c r="AG33" s="4" t="s">
        <v>237</v>
      </c>
      <c r="AH33" s="4"/>
      <c r="AI33" s="4" t="s">
        <v>237</v>
      </c>
      <c r="AJ33" s="69">
        <v>2017</v>
      </c>
      <c r="AK33" s="69">
        <v>2015</v>
      </c>
      <c r="AM33" s="13" t="s">
        <v>59</v>
      </c>
      <c r="AN33" s="56" t="s">
        <v>11</v>
      </c>
      <c r="AO33" s="78">
        <v>2013</v>
      </c>
      <c r="AQ33" s="81" t="s">
        <v>59</v>
      </c>
      <c r="AR33" s="82" t="s">
        <v>223</v>
      </c>
      <c r="AS33" s="92" t="s">
        <v>237</v>
      </c>
      <c r="AT33" s="88" t="s">
        <v>270</v>
      </c>
    </row>
    <row r="34" spans="1:46" x14ac:dyDescent="0.25">
      <c r="A34" s="3" t="s">
        <v>60</v>
      </c>
      <c r="B34" s="14" t="s">
        <v>61</v>
      </c>
      <c r="C34" s="6" t="s">
        <v>6</v>
      </c>
      <c r="D34" s="22">
        <v>2003</v>
      </c>
      <c r="F34" s="13" t="s">
        <v>60</v>
      </c>
      <c r="G34" s="39">
        <v>876384</v>
      </c>
      <c r="I34" s="4" t="s">
        <v>178</v>
      </c>
      <c r="J34">
        <v>2.2000000000000002</v>
      </c>
      <c r="K34">
        <v>2</v>
      </c>
      <c r="L34" s="43">
        <v>0.5</v>
      </c>
      <c r="M34">
        <v>1.8</v>
      </c>
      <c r="N34">
        <v>1.9</v>
      </c>
      <c r="O34" s="43">
        <v>0.5</v>
      </c>
      <c r="Q34" s="13" t="s">
        <v>60</v>
      </c>
      <c r="R34" s="14" t="s">
        <v>61</v>
      </c>
      <c r="S34" s="47">
        <v>48.07</v>
      </c>
      <c r="U34" s="13" t="s">
        <v>60</v>
      </c>
      <c r="V34" s="63">
        <v>25</v>
      </c>
      <c r="W34" s="13" t="s">
        <v>60</v>
      </c>
      <c r="X34" s="4">
        <v>3.2</v>
      </c>
      <c r="Y34" s="13" t="s">
        <v>60</v>
      </c>
      <c r="Z34" s="54">
        <v>0.25252525252525254</v>
      </c>
      <c r="AA34" s="13" t="s">
        <v>60</v>
      </c>
      <c r="AB34" s="57" t="s">
        <v>61</v>
      </c>
      <c r="AC34" s="54">
        <v>3.2323232323232323E-2</v>
      </c>
      <c r="AE34" s="48" t="s">
        <v>60</v>
      </c>
      <c r="AF34" s="18" t="s">
        <v>61</v>
      </c>
      <c r="AG34" s="4" t="s">
        <v>237</v>
      </c>
      <c r="AH34" s="4" t="s">
        <v>237</v>
      </c>
      <c r="AI34" s="4" t="s">
        <v>243</v>
      </c>
      <c r="AJ34" s="69">
        <v>2012</v>
      </c>
      <c r="AK34" s="69">
        <v>2016</v>
      </c>
      <c r="AM34" s="13" t="s">
        <v>60</v>
      </c>
      <c r="AN34" s="57" t="s">
        <v>61</v>
      </c>
      <c r="AO34" s="78">
        <v>2012</v>
      </c>
      <c r="AQ34" s="81" t="s">
        <v>60</v>
      </c>
      <c r="AR34" s="82" t="s">
        <v>61</v>
      </c>
      <c r="AS34" s="81"/>
      <c r="AT34" s="82"/>
    </row>
    <row r="35" spans="1:46" x14ac:dyDescent="0.25">
      <c r="A35" s="18" t="s">
        <v>62</v>
      </c>
      <c r="B35" s="14" t="s">
        <v>63</v>
      </c>
      <c r="C35" s="11"/>
      <c r="D35" s="26">
        <v>2013</v>
      </c>
      <c r="F35" s="37" t="s">
        <v>62</v>
      </c>
      <c r="G35" s="39">
        <v>160628</v>
      </c>
      <c r="I35" s="4" t="s">
        <v>179</v>
      </c>
      <c r="J35">
        <v>0.9</v>
      </c>
      <c r="K35">
        <v>1.4</v>
      </c>
      <c r="L35" s="43">
        <v>0.1</v>
      </c>
      <c r="M35">
        <v>0.8</v>
      </c>
      <c r="N35">
        <v>1.7</v>
      </c>
      <c r="O35" s="43">
        <v>0.1</v>
      </c>
      <c r="Q35" s="37" t="s">
        <v>62</v>
      </c>
      <c r="R35" s="14" t="s">
        <v>63</v>
      </c>
      <c r="S35" s="47">
        <v>40.31</v>
      </c>
      <c r="U35" s="37" t="s">
        <v>62</v>
      </c>
      <c r="V35" s="63">
        <v>9.1999999999999993</v>
      </c>
      <c r="W35" s="37" t="s">
        <v>62</v>
      </c>
      <c r="X35" s="4">
        <v>0.6</v>
      </c>
      <c r="Y35" s="37" t="s">
        <v>62</v>
      </c>
      <c r="Z35" s="54">
        <v>0.31506849315068491</v>
      </c>
      <c r="AA35" s="37" t="s">
        <v>62</v>
      </c>
      <c r="AB35" s="57" t="s">
        <v>63</v>
      </c>
      <c r="AC35" s="54">
        <v>2.0547945205479451E-2</v>
      </c>
      <c r="AE35" s="37" t="s">
        <v>62</v>
      </c>
      <c r="AF35" s="14" t="s">
        <v>63</v>
      </c>
      <c r="AG35" s="23"/>
      <c r="AH35" s="23"/>
      <c r="AI35" s="23" t="s">
        <v>240</v>
      </c>
      <c r="AJ35" s="23"/>
      <c r="AK35" s="23"/>
      <c r="AM35" s="37" t="s">
        <v>62</v>
      </c>
      <c r="AN35" s="57" t="s">
        <v>63</v>
      </c>
      <c r="AO35" s="79">
        <v>2017</v>
      </c>
      <c r="AQ35" s="89" t="s">
        <v>62</v>
      </c>
      <c r="AR35" s="90" t="s">
        <v>63</v>
      </c>
      <c r="AS35" s="81"/>
      <c r="AT35" s="84"/>
    </row>
    <row r="36" spans="1:46" x14ac:dyDescent="0.25">
      <c r="A36" s="3" t="s">
        <v>64</v>
      </c>
      <c r="B36" s="14" t="s">
        <v>65</v>
      </c>
      <c r="C36" s="6" t="s">
        <v>18</v>
      </c>
      <c r="D36" s="22">
        <v>2008</v>
      </c>
      <c r="F36" s="13" t="s">
        <v>64</v>
      </c>
      <c r="G36" s="39">
        <v>911507</v>
      </c>
      <c r="I36" s="4" t="s">
        <v>180</v>
      </c>
      <c r="J36">
        <v>1.7</v>
      </c>
      <c r="K36">
        <v>1.3</v>
      </c>
      <c r="L36" s="43">
        <v>0.5</v>
      </c>
      <c r="M36">
        <v>1.9</v>
      </c>
      <c r="N36">
        <v>1.7</v>
      </c>
      <c r="O36" s="43">
        <v>0.5</v>
      </c>
      <c r="Q36" s="13" t="s">
        <v>64</v>
      </c>
      <c r="R36" s="14" t="s">
        <v>65</v>
      </c>
      <c r="S36" s="47">
        <v>52.89</v>
      </c>
      <c r="U36" s="13" t="s">
        <v>64</v>
      </c>
      <c r="V36" s="63">
        <v>36.799999999999997</v>
      </c>
      <c r="W36" s="13" t="s">
        <v>64</v>
      </c>
      <c r="X36" s="4">
        <v>6.4</v>
      </c>
      <c r="Y36" s="13" t="s">
        <v>64</v>
      </c>
      <c r="Z36" s="54">
        <v>0.2613636363636363</v>
      </c>
      <c r="AA36" s="13" t="s">
        <v>64</v>
      </c>
      <c r="AB36" s="57" t="s">
        <v>65</v>
      </c>
      <c r="AC36" s="54">
        <v>4.5454545454545456E-2</v>
      </c>
      <c r="AE36" s="48" t="s">
        <v>64</v>
      </c>
      <c r="AF36" s="18" t="s">
        <v>65</v>
      </c>
      <c r="AG36" s="4"/>
      <c r="AH36" s="4"/>
      <c r="AI36" s="4" t="s">
        <v>237</v>
      </c>
      <c r="AJ36" s="69">
        <v>2017</v>
      </c>
      <c r="AK36" s="69">
        <v>2017</v>
      </c>
      <c r="AM36" s="13" t="s">
        <v>64</v>
      </c>
      <c r="AN36" s="57" t="s">
        <v>65</v>
      </c>
      <c r="AO36" s="78">
        <v>2011</v>
      </c>
      <c r="AQ36" s="81" t="s">
        <v>64</v>
      </c>
      <c r="AR36" s="82" t="s">
        <v>65</v>
      </c>
      <c r="AS36" s="81"/>
      <c r="AT36" s="82"/>
    </row>
    <row r="37" spans="1:46" x14ac:dyDescent="0.25">
      <c r="A37" s="27" t="s">
        <v>66</v>
      </c>
      <c r="B37" s="4" t="s">
        <v>67</v>
      </c>
      <c r="C37" s="6" t="s">
        <v>6</v>
      </c>
      <c r="D37" s="22">
        <v>2011</v>
      </c>
      <c r="F37" s="14" t="s">
        <v>66</v>
      </c>
      <c r="G37" s="39">
        <v>495327</v>
      </c>
      <c r="I37" s="4" t="s">
        <v>181</v>
      </c>
      <c r="J37">
        <v>3.3</v>
      </c>
      <c r="K37">
        <v>2.2000000000000002</v>
      </c>
      <c r="L37" s="43">
        <v>0.4</v>
      </c>
      <c r="M37">
        <v>2.6</v>
      </c>
      <c r="N37">
        <v>2</v>
      </c>
      <c r="O37" s="43">
        <v>0.2</v>
      </c>
      <c r="Q37" s="14" t="s">
        <v>66</v>
      </c>
      <c r="R37" s="4" t="s">
        <v>67</v>
      </c>
      <c r="S37" s="47">
        <v>46.55</v>
      </c>
      <c r="U37" s="14" t="s">
        <v>66</v>
      </c>
      <c r="V37" s="63">
        <v>14.2</v>
      </c>
      <c r="W37" s="14" t="s">
        <v>66</v>
      </c>
      <c r="X37" s="4">
        <v>1.2</v>
      </c>
      <c r="Y37" s="14" t="s">
        <v>66</v>
      </c>
      <c r="Z37" s="54">
        <v>0.18205128205128204</v>
      </c>
      <c r="AA37" s="14" t="s">
        <v>66</v>
      </c>
      <c r="AB37" s="35" t="s">
        <v>67</v>
      </c>
      <c r="AC37" s="54">
        <v>1.5384615384615384E-2</v>
      </c>
      <c r="AE37" s="50" t="s">
        <v>66</v>
      </c>
      <c r="AF37" s="68" t="s">
        <v>67</v>
      </c>
      <c r="AG37" s="4" t="s">
        <v>244</v>
      </c>
      <c r="AH37" s="4" t="s">
        <v>241</v>
      </c>
      <c r="AI37" s="4"/>
      <c r="AJ37" s="69" t="s">
        <v>241</v>
      </c>
      <c r="AK37" s="69" t="s">
        <v>241</v>
      </c>
      <c r="AM37" s="14" t="s">
        <v>66</v>
      </c>
      <c r="AN37" s="71" t="s">
        <v>67</v>
      </c>
      <c r="AO37" s="79">
        <v>2017</v>
      </c>
      <c r="AQ37" s="81" t="s">
        <v>66</v>
      </c>
      <c r="AR37" s="82" t="s">
        <v>67</v>
      </c>
      <c r="AS37" s="81"/>
      <c r="AT37" s="82"/>
    </row>
    <row r="38" spans="1:46" x14ac:dyDescent="0.25">
      <c r="A38" s="3" t="s">
        <v>68</v>
      </c>
      <c r="B38" s="14" t="s">
        <v>69</v>
      </c>
      <c r="C38" s="6" t="s">
        <v>7</v>
      </c>
      <c r="D38" s="22">
        <v>2014</v>
      </c>
      <c r="F38" s="13" t="s">
        <v>68</v>
      </c>
      <c r="G38" s="39">
        <v>651319</v>
      </c>
      <c r="I38" s="4" t="s">
        <v>182</v>
      </c>
      <c r="J38">
        <v>4.4000000000000004</v>
      </c>
      <c r="K38">
        <v>1.8</v>
      </c>
      <c r="L38" s="43">
        <v>0.5</v>
      </c>
      <c r="M38">
        <v>3.5</v>
      </c>
      <c r="N38">
        <v>1.5</v>
      </c>
      <c r="O38" s="43">
        <v>0.2</v>
      </c>
      <c r="Q38" s="13" t="s">
        <v>68</v>
      </c>
      <c r="R38" s="4"/>
      <c r="S38" s="47" t="s">
        <v>231</v>
      </c>
      <c r="U38" s="13" t="s">
        <v>68</v>
      </c>
      <c r="V38" s="63">
        <v>15.8</v>
      </c>
      <c r="W38" s="13" t="s">
        <v>68</v>
      </c>
      <c r="X38" s="4">
        <v>1.8</v>
      </c>
      <c r="Y38" s="13" t="s">
        <v>68</v>
      </c>
      <c r="Z38" s="54">
        <v>0.3122529644268775</v>
      </c>
      <c r="AA38" s="13" t="s">
        <v>68</v>
      </c>
      <c r="AB38" s="57" t="s">
        <v>69</v>
      </c>
      <c r="AC38" s="54">
        <v>3.5573122529644272E-2</v>
      </c>
      <c r="AE38" s="48" t="s">
        <v>68</v>
      </c>
      <c r="AF38" s="18" t="s">
        <v>69</v>
      </c>
      <c r="AG38" s="4"/>
      <c r="AH38" s="4"/>
      <c r="AI38" s="4" t="s">
        <v>237</v>
      </c>
      <c r="AJ38" s="69">
        <v>2017</v>
      </c>
      <c r="AK38" s="69">
        <v>2017</v>
      </c>
      <c r="AM38" s="13" t="s">
        <v>68</v>
      </c>
      <c r="AN38" s="57" t="s">
        <v>69</v>
      </c>
      <c r="AO38" s="79">
        <v>2019</v>
      </c>
      <c r="AQ38" s="81" t="s">
        <v>68</v>
      </c>
      <c r="AR38" s="82" t="s">
        <v>69</v>
      </c>
      <c r="AS38" s="81"/>
      <c r="AT38" s="82"/>
    </row>
    <row r="39" spans="1:46" ht="30" x14ac:dyDescent="0.25">
      <c r="A39" s="18" t="s">
        <v>70</v>
      </c>
      <c r="B39" s="8" t="s">
        <v>71</v>
      </c>
      <c r="C39" s="6" t="s">
        <v>6</v>
      </c>
      <c r="D39" s="17">
        <v>2007</v>
      </c>
      <c r="F39" s="37" t="s">
        <v>70</v>
      </c>
      <c r="G39" s="39">
        <v>197312</v>
      </c>
      <c r="I39" s="4" t="s">
        <v>183</v>
      </c>
      <c r="J39">
        <v>1.1000000000000001</v>
      </c>
      <c r="K39">
        <v>1.5</v>
      </c>
      <c r="L39" s="43">
        <v>0.1</v>
      </c>
      <c r="M39">
        <v>0.9</v>
      </c>
      <c r="N39">
        <v>1.8</v>
      </c>
      <c r="O39" s="43">
        <v>0.1</v>
      </c>
      <c r="Q39" s="37" t="s">
        <v>70</v>
      </c>
      <c r="R39" s="8" t="s">
        <v>71</v>
      </c>
      <c r="S39" s="47">
        <v>45.8</v>
      </c>
      <c r="U39" s="37" t="s">
        <v>70</v>
      </c>
      <c r="V39" s="63">
        <v>8.8000000000000007</v>
      </c>
      <c r="W39" s="37" t="s">
        <v>70</v>
      </c>
      <c r="X39" s="4">
        <v>0.4</v>
      </c>
      <c r="Y39" s="37" t="s">
        <v>70</v>
      </c>
      <c r="Z39" s="54">
        <v>0.31428571428571433</v>
      </c>
      <c r="AA39" s="37" t="s">
        <v>70</v>
      </c>
      <c r="AB39" s="56" t="s">
        <v>71</v>
      </c>
      <c r="AC39" s="54">
        <v>1.4285714285714287E-2</v>
      </c>
      <c r="AE39" s="37" t="s">
        <v>70</v>
      </c>
      <c r="AF39" s="8" t="s">
        <v>71</v>
      </c>
      <c r="AG39" s="23"/>
      <c r="AH39" s="23"/>
      <c r="AI39" s="23" t="s">
        <v>237</v>
      </c>
      <c r="AJ39" s="69">
        <v>2014</v>
      </c>
      <c r="AK39" s="69">
        <v>2014</v>
      </c>
      <c r="AM39" s="37" t="s">
        <v>70</v>
      </c>
      <c r="AN39" s="56" t="s">
        <v>71</v>
      </c>
      <c r="AO39" s="78">
        <v>2015</v>
      </c>
      <c r="AQ39" s="89" t="s">
        <v>70</v>
      </c>
      <c r="AR39" s="91" t="s">
        <v>71</v>
      </c>
      <c r="AS39" s="81"/>
      <c r="AT39" s="84"/>
    </row>
    <row r="40" spans="1:46" x14ac:dyDescent="0.25">
      <c r="A40" s="7" t="s">
        <v>72</v>
      </c>
      <c r="B40" s="8" t="s">
        <v>45</v>
      </c>
      <c r="C40" s="6" t="s">
        <v>7</v>
      </c>
      <c r="D40" s="22">
        <v>2009</v>
      </c>
      <c r="F40" s="7" t="s">
        <v>72</v>
      </c>
      <c r="G40" s="39">
        <v>462628</v>
      </c>
      <c r="I40" s="4" t="s">
        <v>184</v>
      </c>
      <c r="J40">
        <v>7.2</v>
      </c>
      <c r="K40">
        <v>2.7</v>
      </c>
      <c r="L40" s="43">
        <v>1.1000000000000001</v>
      </c>
      <c r="M40">
        <v>5.5</v>
      </c>
      <c r="N40">
        <v>2.4</v>
      </c>
      <c r="O40" s="43">
        <v>0.8</v>
      </c>
      <c r="Q40" s="7" t="s">
        <v>72</v>
      </c>
      <c r="R40" s="8" t="s">
        <v>45</v>
      </c>
      <c r="S40" s="47">
        <v>53.04</v>
      </c>
      <c r="U40" s="7" t="s">
        <v>72</v>
      </c>
      <c r="V40" s="63">
        <v>12</v>
      </c>
      <c r="W40" s="7" t="s">
        <v>72</v>
      </c>
      <c r="X40" s="4">
        <v>1.6</v>
      </c>
      <c r="Y40" s="7" t="s">
        <v>72</v>
      </c>
      <c r="Z40" s="54">
        <v>0.35714285714285715</v>
      </c>
      <c r="AA40" s="7" t="s">
        <v>72</v>
      </c>
      <c r="AB40" s="56" t="s">
        <v>45</v>
      </c>
      <c r="AC40" s="54">
        <v>4.7619047619047616E-2</v>
      </c>
      <c r="AE40" s="49" t="s">
        <v>72</v>
      </c>
      <c r="AF40" s="70" t="s">
        <v>45</v>
      </c>
      <c r="AG40" s="4" t="s">
        <v>237</v>
      </c>
      <c r="AH40" s="4" t="s">
        <v>237</v>
      </c>
      <c r="AI40" s="4"/>
      <c r="AJ40" s="69">
        <v>2017</v>
      </c>
      <c r="AK40" s="69">
        <v>2017</v>
      </c>
      <c r="AM40" s="7" t="s">
        <v>72</v>
      </c>
      <c r="AN40" s="56" t="s">
        <v>45</v>
      </c>
      <c r="AO40" s="79"/>
      <c r="AQ40" s="81" t="s">
        <v>72</v>
      </c>
      <c r="AR40" s="85" t="s">
        <v>45</v>
      </c>
      <c r="AS40" s="81"/>
      <c r="AT40" s="88" t="s">
        <v>271</v>
      </c>
    </row>
    <row r="41" spans="1:46" ht="45" x14ac:dyDescent="0.25">
      <c r="A41" s="3" t="s">
        <v>73</v>
      </c>
      <c r="B41" s="8" t="s">
        <v>45</v>
      </c>
      <c r="C41" s="25" t="s">
        <v>6</v>
      </c>
      <c r="D41" s="22">
        <v>2007</v>
      </c>
      <c r="F41" s="13" t="s">
        <v>73</v>
      </c>
      <c r="G41" s="39">
        <v>3979576</v>
      </c>
      <c r="I41" s="4" t="s">
        <v>185</v>
      </c>
      <c r="J41">
        <v>10.9</v>
      </c>
      <c r="K41">
        <v>3.6</v>
      </c>
      <c r="L41" s="43">
        <v>1.1000000000000001</v>
      </c>
      <c r="M41">
        <v>9</v>
      </c>
      <c r="N41">
        <v>3.4</v>
      </c>
      <c r="O41" s="43">
        <v>1</v>
      </c>
      <c r="Q41" s="13" t="s">
        <v>73</v>
      </c>
      <c r="R41" s="8" t="s">
        <v>45</v>
      </c>
      <c r="S41" s="47">
        <v>53.04</v>
      </c>
      <c r="U41" s="13" t="s">
        <v>73</v>
      </c>
      <c r="V41" s="63">
        <v>122.2</v>
      </c>
      <c r="W41" s="13" t="s">
        <v>73</v>
      </c>
      <c r="X41" s="4">
        <v>17.8</v>
      </c>
      <c r="Y41" s="13" t="s">
        <v>73</v>
      </c>
      <c r="Z41" s="54">
        <v>0.43149717514124297</v>
      </c>
      <c r="AA41" s="13" t="s">
        <v>73</v>
      </c>
      <c r="AB41" s="56" t="s">
        <v>45</v>
      </c>
      <c r="AC41" s="54">
        <v>6.2853107344632772E-2</v>
      </c>
      <c r="AE41" s="48" t="s">
        <v>73</v>
      </c>
      <c r="AF41" s="70" t="s">
        <v>45</v>
      </c>
      <c r="AG41" s="4"/>
      <c r="AH41" s="4" t="s">
        <v>237</v>
      </c>
      <c r="AI41" s="4" t="s">
        <v>237</v>
      </c>
      <c r="AJ41" s="69">
        <v>2016</v>
      </c>
      <c r="AK41" s="69">
        <v>2020</v>
      </c>
      <c r="AM41" s="13" t="s">
        <v>73</v>
      </c>
      <c r="AN41" s="56" t="s">
        <v>45</v>
      </c>
      <c r="AO41" s="78">
        <v>2015</v>
      </c>
      <c r="AQ41" s="81" t="s">
        <v>73</v>
      </c>
      <c r="AR41" s="85" t="s">
        <v>45</v>
      </c>
      <c r="AS41" s="83" t="s">
        <v>237</v>
      </c>
      <c r="AT41" s="88" t="s">
        <v>272</v>
      </c>
    </row>
    <row r="42" spans="1:46" ht="30" x14ac:dyDescent="0.25">
      <c r="A42" s="3" t="s">
        <v>74</v>
      </c>
      <c r="B42" s="14" t="s">
        <v>75</v>
      </c>
      <c r="C42" s="6" t="s">
        <v>7</v>
      </c>
      <c r="D42" s="22">
        <v>2005</v>
      </c>
      <c r="F42" s="13" t="s">
        <v>74</v>
      </c>
      <c r="G42" s="39">
        <v>617638</v>
      </c>
      <c r="I42" s="4" t="s">
        <v>186</v>
      </c>
      <c r="J42">
        <v>3.1</v>
      </c>
      <c r="K42">
        <v>2.1</v>
      </c>
      <c r="L42" s="43">
        <v>0.4</v>
      </c>
      <c r="M42">
        <v>3.1</v>
      </c>
      <c r="N42">
        <v>2</v>
      </c>
      <c r="O42" s="43">
        <v>0.4</v>
      </c>
      <c r="Q42" s="13" t="s">
        <v>74</v>
      </c>
      <c r="R42" s="14" t="s">
        <v>75</v>
      </c>
      <c r="S42" s="47">
        <v>41.02</v>
      </c>
      <c r="U42" s="13" t="s">
        <v>74</v>
      </c>
      <c r="V42" s="63">
        <v>19.399999999999999</v>
      </c>
      <c r="W42" s="13" t="s">
        <v>74</v>
      </c>
      <c r="X42" s="4">
        <v>2.8</v>
      </c>
      <c r="Y42" s="13" t="s">
        <v>74</v>
      </c>
      <c r="Z42" s="54">
        <v>0.2331730769230769</v>
      </c>
      <c r="AA42" s="13" t="s">
        <v>74</v>
      </c>
      <c r="AB42" s="57" t="s">
        <v>75</v>
      </c>
      <c r="AC42" s="54">
        <v>3.3653846153846152E-2</v>
      </c>
      <c r="AE42" s="48" t="s">
        <v>74</v>
      </c>
      <c r="AF42" s="18" t="s">
        <v>75</v>
      </c>
      <c r="AG42" s="4" t="s">
        <v>237</v>
      </c>
      <c r="AH42" s="4" t="s">
        <v>237</v>
      </c>
      <c r="AI42" s="4" t="s">
        <v>241</v>
      </c>
      <c r="AJ42" s="69">
        <v>2010</v>
      </c>
      <c r="AK42" s="69">
        <v>2010</v>
      </c>
      <c r="AM42" s="13" t="s">
        <v>74</v>
      </c>
      <c r="AN42" s="57" t="s">
        <v>75</v>
      </c>
      <c r="AO42" s="79">
        <v>2019</v>
      </c>
      <c r="AQ42" s="81" t="s">
        <v>74</v>
      </c>
      <c r="AR42" s="82" t="s">
        <v>75</v>
      </c>
      <c r="AS42" s="81"/>
      <c r="AT42" s="88" t="s">
        <v>273</v>
      </c>
    </row>
    <row r="43" spans="1:46" x14ac:dyDescent="0.25">
      <c r="A43" s="13" t="s">
        <v>76</v>
      </c>
      <c r="B43" s="14" t="s">
        <v>77</v>
      </c>
      <c r="C43" s="10" t="s">
        <v>25</v>
      </c>
      <c r="D43" s="17">
        <v>2006</v>
      </c>
      <c r="F43" s="13" t="s">
        <v>136</v>
      </c>
      <c r="G43" s="39">
        <v>259680</v>
      </c>
      <c r="I43" s="4" t="s">
        <v>187</v>
      </c>
      <c r="J43">
        <v>8.9</v>
      </c>
      <c r="K43">
        <v>9.6</v>
      </c>
      <c r="L43" s="43">
        <v>5.5</v>
      </c>
      <c r="M43">
        <v>9.1999999999999993</v>
      </c>
      <c r="N43">
        <v>9.1</v>
      </c>
      <c r="O43" s="43">
        <v>4.5</v>
      </c>
      <c r="Q43" s="13" t="s">
        <v>136</v>
      </c>
      <c r="R43" s="14"/>
      <c r="S43" s="47" t="s">
        <v>231</v>
      </c>
      <c r="U43" s="13" t="s">
        <v>136</v>
      </c>
      <c r="V43" s="63">
        <v>3.2</v>
      </c>
      <c r="W43" s="13" t="s">
        <v>136</v>
      </c>
      <c r="X43" s="4">
        <v>0.4</v>
      </c>
      <c r="Y43" s="13" t="s">
        <v>76</v>
      </c>
      <c r="Z43" s="54">
        <v>0.39024390243902446</v>
      </c>
      <c r="AA43" s="13" t="s">
        <v>76</v>
      </c>
      <c r="AB43" s="57" t="s">
        <v>77</v>
      </c>
      <c r="AC43" s="54">
        <v>4.8780487804878057E-2</v>
      </c>
      <c r="AE43" s="48" t="s">
        <v>136</v>
      </c>
      <c r="AF43" s="18" t="s">
        <v>77</v>
      </c>
      <c r="AG43" s="4"/>
      <c r="AH43" s="4"/>
      <c r="AI43" s="4" t="s">
        <v>237</v>
      </c>
      <c r="AJ43" s="69">
        <v>2017</v>
      </c>
      <c r="AK43" s="69">
        <v>2017</v>
      </c>
      <c r="AM43" s="13" t="s">
        <v>136</v>
      </c>
      <c r="AN43" s="57" t="s">
        <v>251</v>
      </c>
      <c r="AO43" s="78">
        <v>2009</v>
      </c>
      <c r="AQ43" s="96" t="s">
        <v>76</v>
      </c>
      <c r="AR43" s="82" t="s">
        <v>77</v>
      </c>
      <c r="AS43" s="82"/>
      <c r="AT43" s="88" t="s">
        <v>274</v>
      </c>
    </row>
    <row r="44" spans="1:46" x14ac:dyDescent="0.25">
      <c r="A44" s="24" t="s">
        <v>78</v>
      </c>
      <c r="B44" s="14" t="s">
        <v>79</v>
      </c>
      <c r="C44" s="11"/>
      <c r="D44" s="11"/>
      <c r="F44" s="24" t="s">
        <v>78</v>
      </c>
      <c r="G44" s="39">
        <v>112673</v>
      </c>
      <c r="I44" s="4" t="s">
        <v>188</v>
      </c>
      <c r="J44">
        <v>1.3</v>
      </c>
      <c r="K44">
        <v>3</v>
      </c>
      <c r="L44" s="43">
        <v>0.2</v>
      </c>
      <c r="M44">
        <v>0.9</v>
      </c>
      <c r="N44">
        <v>3.2</v>
      </c>
      <c r="O44" s="43">
        <v>0.3</v>
      </c>
      <c r="Q44" s="24" t="s">
        <v>78</v>
      </c>
      <c r="R44" s="14"/>
      <c r="S44" s="47" t="s">
        <v>231</v>
      </c>
      <c r="U44" s="24" t="s">
        <v>78</v>
      </c>
      <c r="V44" s="63">
        <v>1</v>
      </c>
      <c r="W44" s="24" t="s">
        <v>78</v>
      </c>
      <c r="X44" s="4">
        <v>0.2</v>
      </c>
      <c r="Y44" s="24" t="s">
        <v>78</v>
      </c>
      <c r="Z44" s="54">
        <v>0.16666666666666666</v>
      </c>
      <c r="AA44" s="24" t="s">
        <v>78</v>
      </c>
      <c r="AB44" s="57" t="s">
        <v>79</v>
      </c>
      <c r="AC44" s="54">
        <v>3.3333333333333333E-2</v>
      </c>
      <c r="AE44" s="24" t="s">
        <v>78</v>
      </c>
      <c r="AF44" s="14" t="s">
        <v>79</v>
      </c>
      <c r="AG44" s="4" t="s">
        <v>237</v>
      </c>
      <c r="AH44" s="23"/>
      <c r="AI44" s="23"/>
      <c r="AJ44" s="69">
        <v>2016</v>
      </c>
      <c r="AK44" s="23"/>
      <c r="AM44" s="24" t="s">
        <v>78</v>
      </c>
      <c r="AN44" s="57" t="s">
        <v>79</v>
      </c>
      <c r="AO44" s="79"/>
      <c r="AQ44" s="95" t="s">
        <v>78</v>
      </c>
      <c r="AR44" s="90" t="s">
        <v>79</v>
      </c>
      <c r="AS44" s="81"/>
      <c r="AT44" s="84"/>
    </row>
    <row r="45" spans="1:46" x14ac:dyDescent="0.25">
      <c r="A45" s="3" t="s">
        <v>80</v>
      </c>
      <c r="B45" s="14" t="s">
        <v>81</v>
      </c>
      <c r="C45" s="6" t="s">
        <v>6</v>
      </c>
      <c r="D45" s="22">
        <v>2010</v>
      </c>
      <c r="F45" s="13" t="s">
        <v>80</v>
      </c>
      <c r="G45" s="39">
        <v>651073</v>
      </c>
      <c r="I45" s="4" t="s">
        <v>189</v>
      </c>
      <c r="J45">
        <v>2.2000000000000002</v>
      </c>
      <c r="K45">
        <v>1.8</v>
      </c>
      <c r="L45" s="43">
        <v>0.3</v>
      </c>
      <c r="M45">
        <v>1.5</v>
      </c>
      <c r="N45">
        <v>1.6</v>
      </c>
      <c r="O45" s="43">
        <v>0.2</v>
      </c>
      <c r="Q45" s="13" t="s">
        <v>80</v>
      </c>
      <c r="R45" s="14" t="s">
        <v>81</v>
      </c>
      <c r="S45" s="47">
        <v>45.8</v>
      </c>
      <c r="U45" s="13" t="s">
        <v>80</v>
      </c>
      <c r="V45" s="63">
        <v>31.4</v>
      </c>
      <c r="W45" s="13" t="s">
        <v>80</v>
      </c>
      <c r="X45" s="4">
        <v>1.8</v>
      </c>
      <c r="Y45" s="13" t="s">
        <v>80</v>
      </c>
      <c r="Z45" s="54">
        <v>0.27787610619469028</v>
      </c>
      <c r="AA45" s="13" t="s">
        <v>80</v>
      </c>
      <c r="AB45" s="57" t="s">
        <v>81</v>
      </c>
      <c r="AC45" s="54">
        <v>1.5929203539823009E-2</v>
      </c>
      <c r="AE45" s="48" t="s">
        <v>80</v>
      </c>
      <c r="AF45" s="18" t="s">
        <v>81</v>
      </c>
      <c r="AG45" s="4"/>
      <c r="AH45" s="4"/>
      <c r="AI45" s="4" t="s">
        <v>237</v>
      </c>
      <c r="AJ45" s="69">
        <v>2020</v>
      </c>
      <c r="AK45" s="69">
        <v>2020</v>
      </c>
      <c r="AM45" s="13" t="s">
        <v>80</v>
      </c>
      <c r="AN45" s="57" t="s">
        <v>252</v>
      </c>
      <c r="AO45" s="78">
        <v>2015</v>
      </c>
      <c r="AQ45" s="81" t="s">
        <v>80</v>
      </c>
      <c r="AR45" s="82" t="s">
        <v>81</v>
      </c>
      <c r="AS45" s="81"/>
      <c r="AT45" s="86" t="s">
        <v>275</v>
      </c>
    </row>
    <row r="46" spans="1:46" x14ac:dyDescent="0.25">
      <c r="A46" s="24" t="s">
        <v>82</v>
      </c>
      <c r="B46" s="14" t="s">
        <v>83</v>
      </c>
      <c r="C46" s="6" t="s">
        <v>7</v>
      </c>
      <c r="D46" s="28">
        <v>2003</v>
      </c>
      <c r="F46" s="24" t="s">
        <v>82</v>
      </c>
      <c r="G46" s="39">
        <v>518012</v>
      </c>
      <c r="I46" s="4" t="s">
        <v>190</v>
      </c>
      <c r="J46">
        <v>2.2000000000000002</v>
      </c>
      <c r="K46">
        <v>1.5</v>
      </c>
      <c r="L46" s="43">
        <v>0.8</v>
      </c>
      <c r="M46">
        <v>2</v>
      </c>
      <c r="N46">
        <v>1.6</v>
      </c>
      <c r="O46" s="43">
        <v>0.9</v>
      </c>
      <c r="Q46" s="24" t="s">
        <v>82</v>
      </c>
      <c r="R46" s="14" t="s">
        <v>83</v>
      </c>
      <c r="S46" s="47">
        <v>52.91</v>
      </c>
      <c r="U46" s="24" t="s">
        <v>82</v>
      </c>
      <c r="V46" s="63">
        <v>9.1999999999999993</v>
      </c>
      <c r="W46" s="24" t="s">
        <v>82</v>
      </c>
      <c r="X46" s="4">
        <v>2.2000000000000002</v>
      </c>
      <c r="Y46" s="24" t="s">
        <v>82</v>
      </c>
      <c r="Z46" s="54">
        <v>0.23232323232323229</v>
      </c>
      <c r="AA46" s="24" t="s">
        <v>82</v>
      </c>
      <c r="AB46" s="57" t="s">
        <v>83</v>
      </c>
      <c r="AC46" s="54">
        <v>5.5555555555555559E-2</v>
      </c>
      <c r="AE46" s="24" t="s">
        <v>82</v>
      </c>
      <c r="AF46" s="18" t="s">
        <v>83</v>
      </c>
      <c r="AG46" s="4" t="s">
        <v>237</v>
      </c>
      <c r="AH46" s="4"/>
      <c r="AI46" s="4"/>
      <c r="AJ46" s="69">
        <v>2018</v>
      </c>
      <c r="AK46" s="69"/>
      <c r="AM46" s="24" t="s">
        <v>82</v>
      </c>
      <c r="AN46" s="57" t="s">
        <v>83</v>
      </c>
      <c r="AO46" s="78">
        <v>2014</v>
      </c>
      <c r="AQ46" s="81" t="s">
        <v>82</v>
      </c>
      <c r="AR46" s="82" t="s">
        <v>83</v>
      </c>
      <c r="AS46" s="81"/>
      <c r="AT46" s="82"/>
    </row>
    <row r="47" spans="1:46" x14ac:dyDescent="0.25">
      <c r="A47" s="3" t="s">
        <v>84</v>
      </c>
      <c r="B47" s="4" t="s">
        <v>65</v>
      </c>
      <c r="C47" s="6" t="s">
        <v>6</v>
      </c>
      <c r="D47" s="22">
        <v>2011</v>
      </c>
      <c r="F47" s="13" t="s">
        <v>84</v>
      </c>
      <c r="G47" s="39">
        <v>467963</v>
      </c>
      <c r="I47" s="4" t="s">
        <v>191</v>
      </c>
      <c r="J47">
        <v>11.4</v>
      </c>
      <c r="K47">
        <v>4.5</v>
      </c>
      <c r="L47" s="43">
        <v>0.9</v>
      </c>
      <c r="M47">
        <v>9.3000000000000007</v>
      </c>
      <c r="N47">
        <v>4</v>
      </c>
      <c r="O47" s="43">
        <v>0.9</v>
      </c>
      <c r="Q47" s="13" t="s">
        <v>84</v>
      </c>
      <c r="R47" s="4" t="s">
        <v>65</v>
      </c>
      <c r="S47" s="47">
        <v>53.33</v>
      </c>
      <c r="U47" s="13" t="s">
        <v>84</v>
      </c>
      <c r="V47" s="63">
        <v>20.2</v>
      </c>
      <c r="W47" s="13" t="s">
        <v>84</v>
      </c>
      <c r="X47" s="4">
        <v>3.6</v>
      </c>
      <c r="Y47" s="13" t="s">
        <v>84</v>
      </c>
      <c r="Z47" s="54">
        <v>0.37132352941176472</v>
      </c>
      <c r="AA47" s="13" t="s">
        <v>84</v>
      </c>
      <c r="AB47" s="35" t="s">
        <v>65</v>
      </c>
      <c r="AC47" s="54">
        <v>6.6176470588235295E-2</v>
      </c>
      <c r="AE47" s="48" t="s">
        <v>84</v>
      </c>
      <c r="AF47" s="68" t="s">
        <v>65</v>
      </c>
      <c r="AG47" s="4" t="s">
        <v>237</v>
      </c>
      <c r="AH47" s="4"/>
      <c r="AI47" s="4" t="s">
        <v>237</v>
      </c>
      <c r="AJ47" s="69">
        <v>2009</v>
      </c>
      <c r="AK47" s="69">
        <v>2019</v>
      </c>
      <c r="AM47" s="13" t="s">
        <v>84</v>
      </c>
      <c r="AN47" s="71" t="s">
        <v>65</v>
      </c>
      <c r="AO47" s="78">
        <v>2009</v>
      </c>
      <c r="AQ47" s="81" t="s">
        <v>84</v>
      </c>
      <c r="AR47" s="82" t="s">
        <v>65</v>
      </c>
      <c r="AS47" s="81"/>
      <c r="AT47" s="82"/>
    </row>
    <row r="48" spans="1:46" x14ac:dyDescent="0.25">
      <c r="A48" s="3" t="s">
        <v>85</v>
      </c>
      <c r="B48" s="14" t="s">
        <v>77</v>
      </c>
      <c r="C48" s="6" t="s">
        <v>7</v>
      </c>
      <c r="D48" s="22">
        <v>2006</v>
      </c>
      <c r="F48" s="13" t="s">
        <v>85</v>
      </c>
      <c r="G48" s="39">
        <v>590157</v>
      </c>
      <c r="I48" s="4" t="s">
        <v>192</v>
      </c>
      <c r="J48">
        <v>8.5</v>
      </c>
      <c r="K48">
        <v>5.2</v>
      </c>
      <c r="L48" s="43">
        <v>0.9</v>
      </c>
      <c r="M48">
        <v>7.3</v>
      </c>
      <c r="N48">
        <v>4.5999999999999996</v>
      </c>
      <c r="O48" s="43">
        <v>0.8</v>
      </c>
      <c r="Q48" s="13" t="s">
        <v>85</v>
      </c>
      <c r="R48" s="14" t="s">
        <v>77</v>
      </c>
      <c r="S48" s="47">
        <v>53.29</v>
      </c>
      <c r="U48" s="13" t="s">
        <v>85</v>
      </c>
      <c r="V48" s="63">
        <v>15.4</v>
      </c>
      <c r="W48" s="13" t="s">
        <v>85</v>
      </c>
      <c r="X48" s="4">
        <v>1</v>
      </c>
      <c r="Y48" s="13" t="s">
        <v>85</v>
      </c>
      <c r="Z48" s="54">
        <v>0.24679487179487181</v>
      </c>
      <c r="AA48" s="13" t="s">
        <v>85</v>
      </c>
      <c r="AB48" s="57" t="s">
        <v>77</v>
      </c>
      <c r="AC48" s="54">
        <v>1.6025641025641028E-2</v>
      </c>
      <c r="AE48" s="48" t="s">
        <v>85</v>
      </c>
      <c r="AF48" s="18" t="s">
        <v>77</v>
      </c>
      <c r="AG48" s="4" t="s">
        <v>237</v>
      </c>
      <c r="AH48" s="4" t="s">
        <v>241</v>
      </c>
      <c r="AI48" s="4"/>
      <c r="AJ48" s="69">
        <v>2010</v>
      </c>
      <c r="AK48" s="69" t="s">
        <v>241</v>
      </c>
      <c r="AM48" s="13" t="s">
        <v>85</v>
      </c>
      <c r="AN48" s="57" t="s">
        <v>251</v>
      </c>
      <c r="AO48" s="78">
        <v>2018</v>
      </c>
      <c r="AQ48" s="81" t="s">
        <v>85</v>
      </c>
      <c r="AR48" s="82" t="s">
        <v>77</v>
      </c>
      <c r="AS48" s="81"/>
      <c r="AT48" s="82"/>
    </row>
    <row r="49" spans="1:46" x14ac:dyDescent="0.25">
      <c r="A49" s="24" t="s">
        <v>86</v>
      </c>
      <c r="B49" s="14" t="s">
        <v>87</v>
      </c>
      <c r="C49" s="6" t="s">
        <v>15</v>
      </c>
      <c r="D49" s="22">
        <v>2008</v>
      </c>
      <c r="F49" s="24" t="s">
        <v>86</v>
      </c>
      <c r="G49" s="39">
        <v>429606</v>
      </c>
      <c r="I49" s="4" t="s">
        <v>193</v>
      </c>
      <c r="J49">
        <v>13.5</v>
      </c>
      <c r="K49">
        <v>6.8</v>
      </c>
      <c r="L49" s="43">
        <v>3.9</v>
      </c>
      <c r="M49">
        <v>13.2</v>
      </c>
      <c r="N49">
        <v>7.4</v>
      </c>
      <c r="O49" s="43">
        <v>4</v>
      </c>
      <c r="Q49" s="24" t="s">
        <v>86</v>
      </c>
      <c r="R49" s="14" t="s">
        <v>87</v>
      </c>
      <c r="S49" s="47">
        <v>58.68</v>
      </c>
      <c r="U49" s="24" t="s">
        <v>86</v>
      </c>
      <c r="V49" s="63">
        <v>5.2</v>
      </c>
      <c r="W49" s="24" t="s">
        <v>86</v>
      </c>
      <c r="X49" s="4">
        <v>1.8</v>
      </c>
      <c r="Y49" s="24" t="s">
        <v>86</v>
      </c>
      <c r="Z49" s="54">
        <v>0.34210526315789475</v>
      </c>
      <c r="AA49" s="24" t="s">
        <v>86</v>
      </c>
      <c r="AB49" s="57" t="s">
        <v>87</v>
      </c>
      <c r="AC49" s="54">
        <v>0.11842105263157895</v>
      </c>
      <c r="AE49" s="24" t="s">
        <v>86</v>
      </c>
      <c r="AF49" s="18" t="s">
        <v>87</v>
      </c>
      <c r="AG49" s="4" t="s">
        <v>237</v>
      </c>
      <c r="AH49" s="4" t="s">
        <v>237</v>
      </c>
      <c r="AI49" s="4"/>
      <c r="AJ49" s="69">
        <v>2015</v>
      </c>
      <c r="AK49" s="69">
        <v>2009</v>
      </c>
      <c r="AM49" s="24" t="s">
        <v>86</v>
      </c>
      <c r="AN49" s="57" t="s">
        <v>87</v>
      </c>
      <c r="AO49" s="78">
        <v>2016</v>
      </c>
      <c r="AQ49" s="81" t="s">
        <v>86</v>
      </c>
      <c r="AR49" s="82" t="s">
        <v>87</v>
      </c>
      <c r="AS49" s="83" t="s">
        <v>237</v>
      </c>
      <c r="AT49" s="84"/>
    </row>
    <row r="50" spans="1:46" x14ac:dyDescent="0.25">
      <c r="A50" s="3" t="s">
        <v>88</v>
      </c>
      <c r="B50" s="4" t="s">
        <v>89</v>
      </c>
      <c r="C50" s="10" t="s">
        <v>15</v>
      </c>
      <c r="D50" s="17">
        <v>2003</v>
      </c>
      <c r="F50" s="13" t="s">
        <v>88</v>
      </c>
      <c r="G50" s="39">
        <v>75516</v>
      </c>
      <c r="I50" s="4" t="s">
        <v>194</v>
      </c>
      <c r="J50">
        <v>2.6</v>
      </c>
      <c r="K50">
        <v>7.6</v>
      </c>
      <c r="L50" s="43">
        <v>5.7</v>
      </c>
      <c r="M50">
        <v>2.6</v>
      </c>
      <c r="N50">
        <v>6.6</v>
      </c>
      <c r="O50" s="43">
        <v>6.2</v>
      </c>
      <c r="Q50" s="13" t="s">
        <v>88</v>
      </c>
      <c r="R50" s="14"/>
      <c r="S50" s="47" t="s">
        <v>231</v>
      </c>
      <c r="U50" s="13" t="s">
        <v>88</v>
      </c>
      <c r="V50" s="63">
        <v>1</v>
      </c>
      <c r="W50" s="13" t="s">
        <v>88</v>
      </c>
      <c r="X50" s="4">
        <v>0</v>
      </c>
      <c r="Y50" s="13" t="s">
        <v>88</v>
      </c>
      <c r="Z50" s="54">
        <v>0.45454545454545453</v>
      </c>
      <c r="AA50" s="13" t="s">
        <v>88</v>
      </c>
      <c r="AB50" s="35" t="s">
        <v>89</v>
      </c>
      <c r="AC50" s="54">
        <v>0</v>
      </c>
      <c r="AE50" s="48" t="s">
        <v>88</v>
      </c>
      <c r="AF50" s="68" t="s">
        <v>89</v>
      </c>
      <c r="AG50" s="4" t="s">
        <v>237</v>
      </c>
      <c r="AH50" s="4" t="s">
        <v>237</v>
      </c>
      <c r="AI50" s="4"/>
      <c r="AJ50" s="69">
        <v>2017</v>
      </c>
      <c r="AK50" s="69">
        <v>2018</v>
      </c>
      <c r="AM50" s="13" t="s">
        <v>88</v>
      </c>
      <c r="AN50" s="71" t="s">
        <v>89</v>
      </c>
      <c r="AO50" s="78">
        <v>2016</v>
      </c>
      <c r="AQ50" s="82" t="s">
        <v>88</v>
      </c>
      <c r="AR50" s="82" t="s">
        <v>89</v>
      </c>
      <c r="AS50" s="82"/>
      <c r="AT50" s="82"/>
    </row>
    <row r="51" spans="1:46" ht="30" x14ac:dyDescent="0.25">
      <c r="A51" s="18" t="s">
        <v>90</v>
      </c>
      <c r="B51" s="8" t="s">
        <v>91</v>
      </c>
      <c r="C51" s="6" t="s">
        <v>18</v>
      </c>
      <c r="D51" s="22">
        <v>2015</v>
      </c>
      <c r="F51" s="37" t="s">
        <v>90</v>
      </c>
      <c r="G51" s="39">
        <v>198525</v>
      </c>
      <c r="I51" s="4" t="s">
        <v>195</v>
      </c>
      <c r="J51">
        <v>0.9</v>
      </c>
      <c r="K51">
        <v>1.4</v>
      </c>
      <c r="L51" s="43">
        <v>0.1</v>
      </c>
      <c r="M51">
        <v>0.5</v>
      </c>
      <c r="N51">
        <v>1.7</v>
      </c>
      <c r="O51" s="43">
        <v>0.1</v>
      </c>
      <c r="Q51" s="37" t="s">
        <v>90</v>
      </c>
      <c r="R51" s="14"/>
      <c r="S51" s="47" t="s">
        <v>231</v>
      </c>
      <c r="U51" s="37" t="s">
        <v>90</v>
      </c>
      <c r="V51" s="63">
        <v>6</v>
      </c>
      <c r="W51" s="37" t="s">
        <v>90</v>
      </c>
      <c r="X51" s="4">
        <v>0</v>
      </c>
      <c r="Y51" s="37" t="s">
        <v>90</v>
      </c>
      <c r="Z51" s="54">
        <v>0.25862068965517243</v>
      </c>
      <c r="AA51" s="37" t="s">
        <v>90</v>
      </c>
      <c r="AB51" s="56" t="s">
        <v>91</v>
      </c>
      <c r="AC51" s="54">
        <v>0</v>
      </c>
      <c r="AE51" s="37" t="s">
        <v>90</v>
      </c>
      <c r="AF51" s="8" t="s">
        <v>91</v>
      </c>
      <c r="AG51" s="23"/>
      <c r="AH51" s="23"/>
      <c r="AI51" s="23" t="s">
        <v>237</v>
      </c>
      <c r="AJ51" s="69">
        <v>2012</v>
      </c>
      <c r="AK51" s="69">
        <v>2012</v>
      </c>
      <c r="AM51" s="37" t="s">
        <v>90</v>
      </c>
      <c r="AN51" s="56" t="s">
        <v>91</v>
      </c>
      <c r="AO51" s="78">
        <v>2013</v>
      </c>
      <c r="AQ51" s="89" t="s">
        <v>90</v>
      </c>
      <c r="AR51" s="91" t="s">
        <v>91</v>
      </c>
      <c r="AS51" s="81"/>
      <c r="AT51" s="84"/>
    </row>
    <row r="52" spans="1:46" x14ac:dyDescent="0.25">
      <c r="A52" s="3" t="s">
        <v>92</v>
      </c>
      <c r="B52" s="14" t="s">
        <v>81</v>
      </c>
      <c r="C52" s="6" t="s">
        <v>6</v>
      </c>
      <c r="D52" s="22">
        <v>2009</v>
      </c>
      <c r="F52" s="13" t="s">
        <v>92</v>
      </c>
      <c r="G52" s="39">
        <v>670820</v>
      </c>
      <c r="I52" s="4" t="s">
        <v>196</v>
      </c>
      <c r="J52">
        <v>2.2000000000000002</v>
      </c>
      <c r="K52">
        <v>1.9</v>
      </c>
      <c r="L52" s="43">
        <v>0.3</v>
      </c>
      <c r="M52">
        <v>2.1</v>
      </c>
      <c r="N52">
        <v>2.4</v>
      </c>
      <c r="O52" s="43">
        <v>0.2</v>
      </c>
      <c r="Q52" s="13" t="s">
        <v>92</v>
      </c>
      <c r="R52" s="14" t="s">
        <v>81</v>
      </c>
      <c r="S52" s="47">
        <v>48.48</v>
      </c>
      <c r="U52" s="13" t="s">
        <v>92</v>
      </c>
      <c r="V52" s="63">
        <v>20.8</v>
      </c>
      <c r="W52" s="13" t="s">
        <v>92</v>
      </c>
      <c r="X52" s="4">
        <v>0.2</v>
      </c>
      <c r="Y52" s="13" t="s">
        <v>92</v>
      </c>
      <c r="Z52" s="54">
        <v>0.28337874659400542</v>
      </c>
      <c r="AA52" s="13" t="s">
        <v>92</v>
      </c>
      <c r="AB52" s="57" t="s">
        <v>81</v>
      </c>
      <c r="AC52" s="54">
        <v>2.7247956403269754E-3</v>
      </c>
      <c r="AE52" s="48" t="s">
        <v>92</v>
      </c>
      <c r="AF52" s="18" t="s">
        <v>81</v>
      </c>
      <c r="AG52" s="4"/>
      <c r="AH52" s="4"/>
      <c r="AI52" s="4" t="s">
        <v>237</v>
      </c>
      <c r="AJ52" s="69">
        <v>2017</v>
      </c>
      <c r="AK52" s="69">
        <v>2017</v>
      </c>
      <c r="AM52" s="75" t="s">
        <v>92</v>
      </c>
      <c r="AN52" s="57" t="s">
        <v>252</v>
      </c>
      <c r="AO52" s="79">
        <v>2016</v>
      </c>
      <c r="AQ52" s="81" t="s">
        <v>92</v>
      </c>
      <c r="AR52" s="82" t="s">
        <v>81</v>
      </c>
      <c r="AS52" s="81"/>
      <c r="AT52" s="82"/>
    </row>
    <row r="53" spans="1:46" x14ac:dyDescent="0.25">
      <c r="A53" s="3" t="s">
        <v>93</v>
      </c>
      <c r="B53" s="14" t="s">
        <v>94</v>
      </c>
      <c r="C53" s="10" t="s">
        <v>7</v>
      </c>
      <c r="D53" s="17">
        <v>2008</v>
      </c>
      <c r="F53" s="13" t="s">
        <v>93</v>
      </c>
      <c r="G53" s="39">
        <v>390144</v>
      </c>
      <c r="I53" s="4" t="s">
        <v>197</v>
      </c>
      <c r="J53">
        <v>7.6</v>
      </c>
      <c r="K53">
        <v>5</v>
      </c>
      <c r="L53" s="43">
        <v>2.8</v>
      </c>
      <c r="M53">
        <v>6.8</v>
      </c>
      <c r="N53">
        <v>5.4</v>
      </c>
      <c r="O53" s="43">
        <v>3.1</v>
      </c>
      <c r="Q53" s="13" t="s">
        <v>93</v>
      </c>
      <c r="R53" s="14" t="s">
        <v>94</v>
      </c>
      <c r="S53" s="47">
        <v>47.91</v>
      </c>
      <c r="U53" s="13" t="s">
        <v>93</v>
      </c>
      <c r="V53" s="63">
        <v>13.6</v>
      </c>
      <c r="W53" s="13" t="s">
        <v>93</v>
      </c>
      <c r="X53" s="4">
        <v>3.4</v>
      </c>
      <c r="Y53" s="13" t="s">
        <v>93</v>
      </c>
      <c r="Z53" s="54">
        <v>0.28936170212765955</v>
      </c>
      <c r="AA53" s="13" t="s">
        <v>93</v>
      </c>
      <c r="AB53" s="57" t="s">
        <v>94</v>
      </c>
      <c r="AC53" s="54">
        <v>7.2340425531914887E-2</v>
      </c>
      <c r="AE53" s="48" t="s">
        <v>93</v>
      </c>
      <c r="AF53" s="18" t="s">
        <v>94</v>
      </c>
      <c r="AG53" s="4" t="s">
        <v>237</v>
      </c>
      <c r="AH53" s="4" t="s">
        <v>237</v>
      </c>
      <c r="AI53" s="4"/>
      <c r="AJ53" s="69">
        <v>2020</v>
      </c>
      <c r="AK53" s="69">
        <v>2014</v>
      </c>
      <c r="AM53" s="13" t="s">
        <v>93</v>
      </c>
      <c r="AN53" s="57" t="s">
        <v>94</v>
      </c>
      <c r="AO53" s="78">
        <v>2020</v>
      </c>
      <c r="AQ53" s="82" t="s">
        <v>93</v>
      </c>
      <c r="AR53" s="82" t="s">
        <v>94</v>
      </c>
      <c r="AS53" s="82"/>
      <c r="AT53" s="86" t="s">
        <v>276</v>
      </c>
    </row>
    <row r="54" spans="1:46" ht="45" x14ac:dyDescent="0.25">
      <c r="A54" s="3" t="s">
        <v>95</v>
      </c>
      <c r="B54" s="14" t="s">
        <v>96</v>
      </c>
      <c r="C54" s="6" t="s">
        <v>7</v>
      </c>
      <c r="D54" s="22">
        <v>2004</v>
      </c>
      <c r="F54" s="13" t="s">
        <v>95</v>
      </c>
      <c r="G54" s="39">
        <v>8336817</v>
      </c>
      <c r="I54" s="4" t="s">
        <v>198</v>
      </c>
      <c r="J54">
        <v>56.2</v>
      </c>
      <c r="K54">
        <v>10.1</v>
      </c>
      <c r="L54" s="43">
        <v>1</v>
      </c>
      <c r="M54">
        <v>56</v>
      </c>
      <c r="N54">
        <v>10</v>
      </c>
      <c r="O54" s="43">
        <v>1.3</v>
      </c>
      <c r="Q54" s="13" t="s">
        <v>95</v>
      </c>
      <c r="R54" s="14" t="s">
        <v>96</v>
      </c>
      <c r="S54" s="47">
        <v>49.11</v>
      </c>
      <c r="U54" s="13" t="s">
        <v>95</v>
      </c>
      <c r="V54" s="63">
        <v>118.8</v>
      </c>
      <c r="W54" s="13" t="s">
        <v>95</v>
      </c>
      <c r="X54" s="4">
        <v>17.399999999999999</v>
      </c>
      <c r="Y54" s="13" t="s">
        <v>95</v>
      </c>
      <c r="Z54" s="54">
        <v>0.54545454545454541</v>
      </c>
      <c r="AA54" s="13" t="s">
        <v>95</v>
      </c>
      <c r="AB54" s="57" t="s">
        <v>96</v>
      </c>
      <c r="AC54" s="54">
        <v>7.9889807162534424E-2</v>
      </c>
      <c r="AE54" s="48" t="s">
        <v>95</v>
      </c>
      <c r="AF54" s="18" t="s">
        <v>96</v>
      </c>
      <c r="AG54" s="4"/>
      <c r="AH54" s="4"/>
      <c r="AI54" s="4" t="s">
        <v>237</v>
      </c>
      <c r="AJ54" s="69" t="s">
        <v>241</v>
      </c>
      <c r="AK54" s="69" t="s">
        <v>241</v>
      </c>
      <c r="AM54" s="13" t="s">
        <v>95</v>
      </c>
      <c r="AN54" s="57" t="s">
        <v>96</v>
      </c>
      <c r="AO54" s="78">
        <v>2009</v>
      </c>
      <c r="AQ54" s="81" t="s">
        <v>95</v>
      </c>
      <c r="AR54" s="82" t="s">
        <v>96</v>
      </c>
      <c r="AS54" s="83" t="s">
        <v>237</v>
      </c>
      <c r="AT54" s="88" t="s">
        <v>277</v>
      </c>
    </row>
    <row r="55" spans="1:46" x14ac:dyDescent="0.25">
      <c r="A55" s="24" t="s">
        <v>97</v>
      </c>
      <c r="B55" s="27" t="s">
        <v>98</v>
      </c>
      <c r="C55" s="11"/>
      <c r="D55" s="11"/>
      <c r="F55" s="24" t="s">
        <v>97</v>
      </c>
      <c r="G55" s="39">
        <v>282011</v>
      </c>
      <c r="I55" s="27" t="s">
        <v>199</v>
      </c>
      <c r="J55">
        <v>26.8</v>
      </c>
      <c r="K55">
        <v>8.3000000000000007</v>
      </c>
      <c r="L55" s="43">
        <v>0.4</v>
      </c>
      <c r="M55">
        <v>25.7</v>
      </c>
      <c r="N55">
        <v>6.3</v>
      </c>
      <c r="O55" s="43">
        <v>0.1</v>
      </c>
      <c r="Q55" s="24" t="s">
        <v>225</v>
      </c>
      <c r="R55" s="27" t="s">
        <v>98</v>
      </c>
      <c r="S55" s="47">
        <v>49.23</v>
      </c>
      <c r="U55" s="24" t="s">
        <v>97</v>
      </c>
      <c r="V55" s="63">
        <v>14</v>
      </c>
      <c r="W55" s="24" t="s">
        <v>97</v>
      </c>
      <c r="X55" s="4">
        <v>0.8</v>
      </c>
      <c r="Y55" s="24" t="s">
        <v>97</v>
      </c>
      <c r="Z55" s="54">
        <v>0.57851239669421495</v>
      </c>
      <c r="AA55" s="24" t="s">
        <v>97</v>
      </c>
      <c r="AB55" s="57" t="s">
        <v>98</v>
      </c>
      <c r="AC55" s="54">
        <v>3.3057851239669422E-2</v>
      </c>
      <c r="AE55" s="24" t="s">
        <v>97</v>
      </c>
      <c r="AF55" s="27" t="s">
        <v>98</v>
      </c>
      <c r="AG55" s="23"/>
      <c r="AH55" s="23"/>
      <c r="AI55" s="23" t="s">
        <v>237</v>
      </c>
      <c r="AJ55" s="69">
        <v>2016</v>
      </c>
      <c r="AK55" s="69">
        <v>2016</v>
      </c>
      <c r="AM55" s="24" t="s">
        <v>97</v>
      </c>
      <c r="AN55" s="76" t="s">
        <v>98</v>
      </c>
      <c r="AO55" s="78">
        <v>2012</v>
      </c>
      <c r="AQ55" s="95" t="s">
        <v>97</v>
      </c>
      <c r="AR55" s="97" t="s">
        <v>98</v>
      </c>
      <c r="AS55" s="81"/>
      <c r="AT55" s="84"/>
    </row>
    <row r="56" spans="1:46" x14ac:dyDescent="0.25">
      <c r="A56" s="3" t="s">
        <v>99</v>
      </c>
      <c r="B56" s="14" t="s">
        <v>45</v>
      </c>
      <c r="C56" s="6" t="s">
        <v>15</v>
      </c>
      <c r="D56" s="22">
        <v>2010</v>
      </c>
      <c r="F56" s="13" t="s">
        <v>99</v>
      </c>
      <c r="G56" s="39">
        <v>433031</v>
      </c>
      <c r="I56" s="4" t="s">
        <v>200</v>
      </c>
      <c r="J56">
        <v>19.100000000000001</v>
      </c>
      <c r="K56">
        <v>4.3</v>
      </c>
      <c r="L56" s="43">
        <v>2.9</v>
      </c>
      <c r="M56">
        <v>23.5</v>
      </c>
      <c r="N56">
        <v>3.7</v>
      </c>
      <c r="O56" s="43">
        <v>2.7</v>
      </c>
      <c r="Q56" s="13" t="s">
        <v>99</v>
      </c>
      <c r="R56" s="14" t="s">
        <v>45</v>
      </c>
      <c r="S56" s="47">
        <v>55.94</v>
      </c>
      <c r="U56" s="13" t="s">
        <v>99</v>
      </c>
      <c r="V56" s="63">
        <v>9</v>
      </c>
      <c r="W56" s="13" t="s">
        <v>99</v>
      </c>
      <c r="X56" s="4">
        <v>1.2</v>
      </c>
      <c r="Y56" s="13" t="s">
        <v>99</v>
      </c>
      <c r="Z56" s="54">
        <v>0.31468531468531469</v>
      </c>
      <c r="AA56" s="13" t="s">
        <v>99</v>
      </c>
      <c r="AB56" s="57" t="s">
        <v>45</v>
      </c>
      <c r="AC56" s="54">
        <v>4.1958041958041953E-2</v>
      </c>
      <c r="AE56" s="48" t="s">
        <v>99</v>
      </c>
      <c r="AF56" s="18" t="s">
        <v>45</v>
      </c>
      <c r="AG56" s="4" t="s">
        <v>237</v>
      </c>
      <c r="AH56" s="4" t="s">
        <v>237</v>
      </c>
      <c r="AI56" s="4"/>
      <c r="AJ56" s="69">
        <v>2018</v>
      </c>
      <c r="AK56" s="69">
        <v>2017</v>
      </c>
      <c r="AM56" s="13" t="s">
        <v>99</v>
      </c>
      <c r="AN56" s="57" t="s">
        <v>45</v>
      </c>
      <c r="AO56" s="78">
        <v>2013</v>
      </c>
      <c r="AQ56" s="81" t="s">
        <v>99</v>
      </c>
      <c r="AR56" s="82" t="s">
        <v>45</v>
      </c>
      <c r="AS56" s="81"/>
      <c r="AT56" s="86" t="s">
        <v>278</v>
      </c>
    </row>
    <row r="57" spans="1:46" x14ac:dyDescent="0.25">
      <c r="A57" s="3" t="s">
        <v>100</v>
      </c>
      <c r="B57" s="14" t="s">
        <v>101</v>
      </c>
      <c r="C57" s="6" t="s">
        <v>18</v>
      </c>
      <c r="D57" s="22">
        <v>2014</v>
      </c>
      <c r="F57" s="13" t="s">
        <v>100</v>
      </c>
      <c r="G57" s="39">
        <v>655057</v>
      </c>
      <c r="I57" s="4" t="s">
        <v>201</v>
      </c>
      <c r="J57">
        <v>0.5</v>
      </c>
      <c r="K57">
        <v>1.5</v>
      </c>
      <c r="L57" s="43">
        <v>0.2</v>
      </c>
      <c r="M57">
        <v>0.5</v>
      </c>
      <c r="N57">
        <v>1.5</v>
      </c>
      <c r="O57" s="43">
        <v>0.1</v>
      </c>
      <c r="Q57" s="13" t="s">
        <v>100</v>
      </c>
      <c r="R57" s="14" t="s">
        <v>101</v>
      </c>
      <c r="S57" s="47">
        <v>39.479999999999997</v>
      </c>
      <c r="U57" s="13" t="s">
        <v>100</v>
      </c>
      <c r="V57" s="63">
        <v>20.399999999999999</v>
      </c>
      <c r="W57" s="13" t="s">
        <v>100</v>
      </c>
      <c r="X57" s="4">
        <v>1.6</v>
      </c>
      <c r="Y57" s="13" t="s">
        <v>100</v>
      </c>
      <c r="Z57" s="54">
        <v>0.24</v>
      </c>
      <c r="AA57" s="13" t="s">
        <v>100</v>
      </c>
      <c r="AB57" s="57" t="s">
        <v>101</v>
      </c>
      <c r="AC57" s="54">
        <v>1.8823529411764708E-2</v>
      </c>
      <c r="AE57" s="48" t="s">
        <v>100</v>
      </c>
      <c r="AF57" s="18" t="s">
        <v>101</v>
      </c>
      <c r="AG57" s="4"/>
      <c r="AH57" s="4"/>
      <c r="AI57" s="4" t="s">
        <v>237</v>
      </c>
      <c r="AJ57" s="69">
        <v>2018</v>
      </c>
      <c r="AK57" s="69">
        <v>2018</v>
      </c>
      <c r="AM57" s="13" t="s">
        <v>100</v>
      </c>
      <c r="AN57" s="57" t="s">
        <v>101</v>
      </c>
      <c r="AO57" s="79"/>
      <c r="AQ57" s="81" t="s">
        <v>100</v>
      </c>
      <c r="AR57" s="82" t="s">
        <v>101</v>
      </c>
      <c r="AS57" s="81"/>
      <c r="AT57" s="82"/>
    </row>
    <row r="58" spans="1:46" x14ac:dyDescent="0.25">
      <c r="A58" s="24" t="s">
        <v>102</v>
      </c>
      <c r="B58" s="14" t="s">
        <v>103</v>
      </c>
      <c r="C58" s="6" t="s">
        <v>6</v>
      </c>
      <c r="D58" s="22">
        <v>2004</v>
      </c>
      <c r="F58" s="24" t="s">
        <v>102</v>
      </c>
      <c r="G58" s="39">
        <v>478192</v>
      </c>
      <c r="I58" s="4" t="s">
        <v>202</v>
      </c>
      <c r="J58">
        <v>1.4</v>
      </c>
      <c r="K58">
        <v>2.4</v>
      </c>
      <c r="L58" s="43">
        <v>0.2</v>
      </c>
      <c r="M58">
        <v>1.4</v>
      </c>
      <c r="N58">
        <v>2.2999999999999998</v>
      </c>
      <c r="O58" s="43">
        <v>0.3</v>
      </c>
      <c r="Q58" s="24" t="s">
        <v>102</v>
      </c>
      <c r="R58" s="14" t="s">
        <v>103</v>
      </c>
      <c r="S58" s="47">
        <v>47.62</v>
      </c>
      <c r="U58" s="24" t="s">
        <v>102</v>
      </c>
      <c r="V58" s="63">
        <v>6.4</v>
      </c>
      <c r="W58" s="24" t="s">
        <v>102</v>
      </c>
      <c r="X58" s="4">
        <v>0</v>
      </c>
      <c r="Y58" s="24" t="s">
        <v>102</v>
      </c>
      <c r="Z58" s="54">
        <v>0.18181818181818182</v>
      </c>
      <c r="AA58" s="24" t="s">
        <v>102</v>
      </c>
      <c r="AB58" s="57" t="s">
        <v>103</v>
      </c>
      <c r="AC58" s="54">
        <v>0</v>
      </c>
      <c r="AE58" s="24" t="s">
        <v>102</v>
      </c>
      <c r="AF58" s="18" t="s">
        <v>103</v>
      </c>
      <c r="AG58" s="4"/>
      <c r="AH58" s="4"/>
      <c r="AI58" s="4" t="s">
        <v>237</v>
      </c>
      <c r="AJ58" s="69">
        <v>2015</v>
      </c>
      <c r="AK58" s="69">
        <v>2015</v>
      </c>
      <c r="AM58" s="24" t="s">
        <v>102</v>
      </c>
      <c r="AN58" s="57" t="s">
        <v>103</v>
      </c>
      <c r="AO58" s="78">
        <v>2015</v>
      </c>
      <c r="AQ58" s="81" t="s">
        <v>102</v>
      </c>
      <c r="AR58" s="82" t="s">
        <v>103</v>
      </c>
      <c r="AS58" s="81"/>
      <c r="AT58" s="88" t="s">
        <v>279</v>
      </c>
    </row>
    <row r="59" spans="1:46" x14ac:dyDescent="0.25">
      <c r="A59" s="3" t="s">
        <v>104</v>
      </c>
      <c r="B59" s="4" t="s">
        <v>105</v>
      </c>
      <c r="C59" s="6" t="s">
        <v>7</v>
      </c>
      <c r="D59" s="22">
        <v>2006</v>
      </c>
      <c r="F59" s="13" t="s">
        <v>104</v>
      </c>
      <c r="G59" s="39">
        <v>1584064</v>
      </c>
      <c r="I59" s="4" t="s">
        <v>203</v>
      </c>
      <c r="J59">
        <v>26.5</v>
      </c>
      <c r="K59">
        <v>8.5</v>
      </c>
      <c r="L59" s="43">
        <v>2</v>
      </c>
      <c r="M59">
        <v>24.9</v>
      </c>
      <c r="N59">
        <v>8.5</v>
      </c>
      <c r="O59" s="43">
        <v>2.1</v>
      </c>
      <c r="Q59" s="13" t="s">
        <v>104</v>
      </c>
      <c r="R59" s="4" t="s">
        <v>105</v>
      </c>
      <c r="S59" s="47">
        <v>47.05</v>
      </c>
      <c r="U59" s="13" t="s">
        <v>104</v>
      </c>
      <c r="V59" s="63">
        <v>35</v>
      </c>
      <c r="W59" s="13" t="s">
        <v>104</v>
      </c>
      <c r="X59" s="4">
        <v>3.6</v>
      </c>
      <c r="Y59" s="13" t="s">
        <v>104</v>
      </c>
      <c r="Z59" s="54">
        <v>0.36458333333333331</v>
      </c>
      <c r="AA59" s="13" t="s">
        <v>104</v>
      </c>
      <c r="AB59" s="35" t="s">
        <v>105</v>
      </c>
      <c r="AC59" s="54">
        <v>3.7499999999999999E-2</v>
      </c>
      <c r="AE59" s="48" t="s">
        <v>104</v>
      </c>
      <c r="AF59" s="68" t="s">
        <v>105</v>
      </c>
      <c r="AG59" s="4"/>
      <c r="AH59" s="4"/>
      <c r="AI59" s="4" t="s">
        <v>237</v>
      </c>
      <c r="AJ59" s="69">
        <v>2012</v>
      </c>
      <c r="AK59" s="69">
        <v>2012</v>
      </c>
      <c r="AM59" s="13" t="s">
        <v>104</v>
      </c>
      <c r="AN59" s="71" t="s">
        <v>105</v>
      </c>
      <c r="AO59" s="78">
        <v>2012</v>
      </c>
      <c r="AQ59" s="81" t="s">
        <v>104</v>
      </c>
      <c r="AR59" s="82" t="s">
        <v>105</v>
      </c>
      <c r="AS59" s="83" t="s">
        <v>237</v>
      </c>
      <c r="AT59" s="86" t="s">
        <v>280</v>
      </c>
    </row>
    <row r="60" spans="1:46" x14ac:dyDescent="0.25">
      <c r="A60" s="13" t="s">
        <v>106</v>
      </c>
      <c r="B60" s="14" t="s">
        <v>83</v>
      </c>
      <c r="C60" s="6" t="s">
        <v>6</v>
      </c>
      <c r="D60" s="22">
        <v>2011</v>
      </c>
      <c r="F60" s="13" t="s">
        <v>137</v>
      </c>
      <c r="G60" s="39">
        <v>1680992</v>
      </c>
      <c r="I60" s="4" t="s">
        <v>204</v>
      </c>
      <c r="J60">
        <v>3.5</v>
      </c>
      <c r="K60">
        <v>1.9</v>
      </c>
      <c r="L60" s="43">
        <v>0.7</v>
      </c>
      <c r="M60">
        <v>3</v>
      </c>
      <c r="N60">
        <v>1.6</v>
      </c>
      <c r="O60" s="43">
        <v>0.6</v>
      </c>
      <c r="Q60" s="13" t="s">
        <v>106</v>
      </c>
      <c r="R60" s="14" t="s">
        <v>83</v>
      </c>
      <c r="S60" s="47">
        <v>52.91</v>
      </c>
      <c r="U60" s="13" t="s">
        <v>137</v>
      </c>
      <c r="V60" s="63">
        <v>85.6</v>
      </c>
      <c r="W60" s="13" t="s">
        <v>137</v>
      </c>
      <c r="X60" s="4">
        <v>8.1999999999999993</v>
      </c>
      <c r="Y60" s="13" t="s">
        <v>106</v>
      </c>
      <c r="Z60" s="54">
        <v>0.38838475499092556</v>
      </c>
      <c r="AA60" s="13" t="s">
        <v>106</v>
      </c>
      <c r="AB60" s="57" t="s">
        <v>83</v>
      </c>
      <c r="AC60" s="54">
        <v>3.7205081669691463E-2</v>
      </c>
      <c r="AE60" s="48" t="s">
        <v>137</v>
      </c>
      <c r="AF60" s="18" t="s">
        <v>83</v>
      </c>
      <c r="AG60" s="4" t="s">
        <v>237</v>
      </c>
      <c r="AH60" s="4" t="s">
        <v>237</v>
      </c>
      <c r="AI60" s="4"/>
      <c r="AJ60" s="69">
        <v>2014</v>
      </c>
      <c r="AK60" s="69">
        <v>2017</v>
      </c>
      <c r="AM60" s="13" t="s">
        <v>106</v>
      </c>
      <c r="AN60" s="57" t="s">
        <v>83</v>
      </c>
      <c r="AO60" s="78">
        <v>2014</v>
      </c>
      <c r="AQ60" s="81" t="s">
        <v>137</v>
      </c>
      <c r="AR60" s="82" t="s">
        <v>83</v>
      </c>
      <c r="AS60" s="81"/>
      <c r="AT60" s="82"/>
    </row>
    <row r="61" spans="1:46" x14ac:dyDescent="0.25">
      <c r="A61" s="14" t="s">
        <v>107</v>
      </c>
      <c r="B61" s="14" t="s">
        <v>108</v>
      </c>
      <c r="C61" s="6" t="s">
        <v>25</v>
      </c>
      <c r="D61" s="22">
        <v>2003</v>
      </c>
      <c r="F61" s="14" t="s">
        <v>138</v>
      </c>
      <c r="G61" s="39">
        <v>654741</v>
      </c>
      <c r="I61" s="4" t="s">
        <v>139</v>
      </c>
      <c r="J61">
        <v>11.8</v>
      </c>
      <c r="K61">
        <v>5.7</v>
      </c>
      <c r="L61" s="43">
        <v>6.3</v>
      </c>
      <c r="M61">
        <v>12.9</v>
      </c>
      <c r="N61">
        <v>5.8</v>
      </c>
      <c r="O61" s="43">
        <v>6</v>
      </c>
      <c r="Q61" s="14" t="s">
        <v>107</v>
      </c>
      <c r="R61" s="14" t="s">
        <v>108</v>
      </c>
      <c r="S61" s="47">
        <v>59.15</v>
      </c>
      <c r="U61" s="14" t="s">
        <v>138</v>
      </c>
      <c r="V61" s="63">
        <v>14.4</v>
      </c>
      <c r="W61" s="14" t="s">
        <v>138</v>
      </c>
      <c r="X61" s="4">
        <v>2.6</v>
      </c>
      <c r="Y61" s="14" t="s">
        <v>107</v>
      </c>
      <c r="Z61" s="54">
        <v>0.34285714285714286</v>
      </c>
      <c r="AA61" s="58" t="s">
        <v>107</v>
      </c>
      <c r="AB61" s="59" t="s">
        <v>108</v>
      </c>
      <c r="AC61" s="54">
        <v>6.1904761904761907E-2</v>
      </c>
      <c r="AE61" s="29" t="s">
        <v>107</v>
      </c>
      <c r="AF61" s="14" t="s">
        <v>109</v>
      </c>
      <c r="AG61" s="23" t="s">
        <v>245</v>
      </c>
      <c r="AH61" s="23" t="s">
        <v>246</v>
      </c>
      <c r="AI61" s="23"/>
      <c r="AJ61" s="23"/>
      <c r="AK61" s="23"/>
      <c r="AM61" s="14" t="s">
        <v>205</v>
      </c>
      <c r="AN61" s="57" t="s">
        <v>108</v>
      </c>
      <c r="AO61" s="78">
        <v>2016</v>
      </c>
      <c r="AQ61" s="89" t="s">
        <v>107</v>
      </c>
      <c r="AR61" s="90" t="s">
        <v>109</v>
      </c>
      <c r="AS61" s="81"/>
      <c r="AT61" s="84"/>
    </row>
    <row r="62" spans="1:46" ht="30" x14ac:dyDescent="0.25">
      <c r="A62" s="29" t="s">
        <v>107</v>
      </c>
      <c r="B62" s="14" t="s">
        <v>109</v>
      </c>
      <c r="C62" s="6" t="s">
        <v>18</v>
      </c>
      <c r="D62" s="26">
        <v>2009</v>
      </c>
      <c r="F62" s="29" t="s">
        <v>139</v>
      </c>
      <c r="G62" s="39">
        <v>66215</v>
      </c>
      <c r="I62" s="4" t="s">
        <v>205</v>
      </c>
      <c r="J62">
        <v>3.3</v>
      </c>
      <c r="K62">
        <v>12.1</v>
      </c>
      <c r="L62" s="43">
        <v>2</v>
      </c>
      <c r="M62">
        <v>2.5</v>
      </c>
      <c r="N62">
        <v>13.1</v>
      </c>
      <c r="O62" s="43">
        <v>2.2000000000000002</v>
      </c>
      <c r="Q62" s="29" t="s">
        <v>139</v>
      </c>
      <c r="R62" s="14"/>
      <c r="S62" s="47" t="s">
        <v>231</v>
      </c>
      <c r="U62" s="29" t="s">
        <v>139</v>
      </c>
      <c r="V62" s="63">
        <v>1.4</v>
      </c>
      <c r="W62" s="29" t="s">
        <v>139</v>
      </c>
      <c r="X62" s="4">
        <v>0</v>
      </c>
      <c r="Y62" s="29" t="s">
        <v>107</v>
      </c>
      <c r="Z62" s="54">
        <v>0.5</v>
      </c>
      <c r="AA62" s="29" t="s">
        <v>107</v>
      </c>
      <c r="AB62" s="57" t="s">
        <v>109</v>
      </c>
      <c r="AC62" s="60">
        <v>0</v>
      </c>
      <c r="AE62" s="50" t="s">
        <v>138</v>
      </c>
      <c r="AF62" s="18" t="s">
        <v>108</v>
      </c>
      <c r="AG62" s="4" t="s">
        <v>237</v>
      </c>
      <c r="AH62" s="4" t="s">
        <v>237</v>
      </c>
      <c r="AI62" s="4"/>
      <c r="AJ62" s="69">
        <v>2010</v>
      </c>
      <c r="AK62" s="69">
        <v>2019</v>
      </c>
      <c r="AM62" s="29" t="s">
        <v>139</v>
      </c>
      <c r="AN62" s="57" t="s">
        <v>109</v>
      </c>
      <c r="AO62" s="78">
        <v>2012</v>
      </c>
      <c r="AQ62" s="81" t="s">
        <v>138</v>
      </c>
      <c r="AR62" s="82" t="s">
        <v>108</v>
      </c>
      <c r="AS62" s="83" t="s">
        <v>237</v>
      </c>
      <c r="AT62" s="84"/>
    </row>
    <row r="63" spans="1:46" x14ac:dyDescent="0.25">
      <c r="A63" s="3" t="s">
        <v>110</v>
      </c>
      <c r="B63" s="14" t="s">
        <v>111</v>
      </c>
      <c r="C63" s="30" t="s">
        <v>18</v>
      </c>
      <c r="D63" s="26">
        <v>2003</v>
      </c>
      <c r="F63" s="13" t="s">
        <v>110</v>
      </c>
      <c r="G63" s="39">
        <v>179883</v>
      </c>
      <c r="I63" s="4" t="s">
        <v>206</v>
      </c>
      <c r="J63">
        <v>8.5</v>
      </c>
      <c r="K63">
        <v>10.5</v>
      </c>
      <c r="L63" s="43">
        <v>1.7</v>
      </c>
      <c r="M63">
        <v>6.5</v>
      </c>
      <c r="N63">
        <v>9.5</v>
      </c>
      <c r="O63" s="43">
        <v>0.7</v>
      </c>
      <c r="Q63" s="13" t="s">
        <v>110</v>
      </c>
      <c r="R63" s="14" t="s">
        <v>111</v>
      </c>
      <c r="S63" s="47">
        <v>49.24</v>
      </c>
      <c r="U63" s="13" t="s">
        <v>110</v>
      </c>
      <c r="V63" s="63">
        <v>2.6</v>
      </c>
      <c r="W63" s="13" t="s">
        <v>110</v>
      </c>
      <c r="X63" s="4">
        <v>0</v>
      </c>
      <c r="Y63" s="13" t="s">
        <v>110</v>
      </c>
      <c r="Z63" s="54">
        <v>0.30232558139534887</v>
      </c>
      <c r="AA63" s="13" t="s">
        <v>110</v>
      </c>
      <c r="AB63" s="57" t="s">
        <v>111</v>
      </c>
      <c r="AC63" s="54">
        <v>0</v>
      </c>
      <c r="AE63" s="13" t="s">
        <v>110</v>
      </c>
      <c r="AF63" s="14" t="s">
        <v>111</v>
      </c>
      <c r="AG63" s="23" t="s">
        <v>244</v>
      </c>
      <c r="AH63" s="23"/>
      <c r="AI63" s="23"/>
      <c r="AJ63" s="69">
        <v>2013</v>
      </c>
      <c r="AK63" s="69"/>
      <c r="AM63" s="13" t="s">
        <v>110</v>
      </c>
      <c r="AN63" s="57" t="s">
        <v>111</v>
      </c>
      <c r="AO63" s="78">
        <v>2012</v>
      </c>
      <c r="AQ63" s="89" t="s">
        <v>110</v>
      </c>
      <c r="AR63" s="90" t="s">
        <v>111</v>
      </c>
      <c r="AS63" s="81"/>
      <c r="AT63" s="84"/>
    </row>
    <row r="64" spans="1:46" x14ac:dyDescent="0.25">
      <c r="A64" s="24" t="s">
        <v>112</v>
      </c>
      <c r="B64" s="14" t="s">
        <v>34</v>
      </c>
      <c r="C64" s="6" t="s">
        <v>6</v>
      </c>
      <c r="D64" s="22">
        <v>2011</v>
      </c>
      <c r="F64" s="24" t="s">
        <v>112</v>
      </c>
      <c r="G64" s="39">
        <v>474069</v>
      </c>
      <c r="I64" s="4" t="s">
        <v>207</v>
      </c>
      <c r="J64">
        <v>2.1</v>
      </c>
      <c r="K64">
        <v>1.9</v>
      </c>
      <c r="L64" s="43">
        <v>0.5</v>
      </c>
      <c r="M64">
        <v>2</v>
      </c>
      <c r="N64">
        <v>1.6</v>
      </c>
      <c r="O64" s="43">
        <v>0.4</v>
      </c>
      <c r="Q64" s="24" t="s">
        <v>112</v>
      </c>
      <c r="R64" s="14" t="s">
        <v>34</v>
      </c>
      <c r="S64" s="47">
        <v>52.54</v>
      </c>
      <c r="U64" s="24" t="s">
        <v>112</v>
      </c>
      <c r="V64" s="63">
        <v>9</v>
      </c>
      <c r="W64" s="24" t="s">
        <v>112</v>
      </c>
      <c r="X64" s="4">
        <v>0.4</v>
      </c>
      <c r="Y64" s="24" t="s">
        <v>112</v>
      </c>
      <c r="Z64" s="54">
        <v>0.29411764705882354</v>
      </c>
      <c r="AA64" s="24" t="s">
        <v>112</v>
      </c>
      <c r="AB64" s="57" t="s">
        <v>34</v>
      </c>
      <c r="AC64" s="54">
        <v>1.3071895424836602E-2</v>
      </c>
      <c r="AE64" s="24" t="s">
        <v>112</v>
      </c>
      <c r="AF64" s="18" t="s">
        <v>34</v>
      </c>
      <c r="AG64" s="4" t="s">
        <v>237</v>
      </c>
      <c r="AH64" s="4" t="s">
        <v>237</v>
      </c>
      <c r="AI64" s="4"/>
      <c r="AJ64" s="69">
        <v>2016</v>
      </c>
      <c r="AK64" s="69">
        <v>2013</v>
      </c>
      <c r="AM64" s="24" t="s">
        <v>112</v>
      </c>
      <c r="AN64" s="57" t="s">
        <v>34</v>
      </c>
      <c r="AO64" s="78">
        <v>2015</v>
      </c>
      <c r="AQ64" s="81" t="s">
        <v>112</v>
      </c>
      <c r="AR64" s="82" t="s">
        <v>34</v>
      </c>
      <c r="AS64" s="81"/>
      <c r="AT64" s="82"/>
    </row>
    <row r="65" spans="1:46" x14ac:dyDescent="0.25">
      <c r="A65" s="23" t="s">
        <v>113</v>
      </c>
      <c r="B65" s="4" t="s">
        <v>45</v>
      </c>
      <c r="C65" s="6" t="s">
        <v>7</v>
      </c>
      <c r="D65" s="22">
        <v>2006</v>
      </c>
      <c r="F65" s="4" t="s">
        <v>113</v>
      </c>
      <c r="G65" s="39">
        <v>513624</v>
      </c>
      <c r="I65" s="4" t="s">
        <v>208</v>
      </c>
      <c r="J65">
        <v>3.9</v>
      </c>
      <c r="K65">
        <v>3.2</v>
      </c>
      <c r="L65" s="43">
        <v>2.2999999999999998</v>
      </c>
      <c r="M65">
        <v>3.3</v>
      </c>
      <c r="N65">
        <v>2.8</v>
      </c>
      <c r="O65" s="43">
        <v>1.9</v>
      </c>
      <c r="Q65" s="4" t="s">
        <v>113</v>
      </c>
      <c r="R65" s="4" t="s">
        <v>45</v>
      </c>
      <c r="S65" s="47">
        <v>54.32</v>
      </c>
      <c r="U65" s="4" t="s">
        <v>113</v>
      </c>
      <c r="V65" s="63">
        <v>16.600000000000001</v>
      </c>
      <c r="W65" s="4" t="s">
        <v>113</v>
      </c>
      <c r="X65" s="4">
        <v>5.2</v>
      </c>
      <c r="Y65" s="4" t="s">
        <v>113</v>
      </c>
      <c r="Z65" s="54">
        <v>0.30740740740740741</v>
      </c>
      <c r="AA65" s="4" t="s">
        <v>113</v>
      </c>
      <c r="AB65" s="35" t="s">
        <v>45</v>
      </c>
      <c r="AC65" s="54">
        <v>9.6296296296296297E-2</v>
      </c>
      <c r="AE65" s="51" t="s">
        <v>113</v>
      </c>
      <c r="AF65" s="68" t="s">
        <v>45</v>
      </c>
      <c r="AG65" s="4" t="s">
        <v>237</v>
      </c>
      <c r="AH65" s="4" t="s">
        <v>237</v>
      </c>
      <c r="AI65" s="4"/>
      <c r="AJ65" s="69">
        <v>2016</v>
      </c>
      <c r="AK65" s="69">
        <v>2006</v>
      </c>
      <c r="AM65" s="74" t="s">
        <v>113</v>
      </c>
      <c r="AN65" s="71" t="s">
        <v>45</v>
      </c>
      <c r="AO65" s="78">
        <v>2019</v>
      </c>
      <c r="AQ65" s="81" t="s">
        <v>113</v>
      </c>
      <c r="AR65" s="82" t="s">
        <v>45</v>
      </c>
      <c r="AS65" s="83" t="s">
        <v>237</v>
      </c>
      <c r="AT65" s="84"/>
    </row>
    <row r="66" spans="1:46" x14ac:dyDescent="0.25">
      <c r="A66" s="3" t="s">
        <v>114</v>
      </c>
      <c r="B66" s="14" t="s">
        <v>115</v>
      </c>
      <c r="C66" s="6" t="s">
        <v>7</v>
      </c>
      <c r="D66" s="17">
        <v>2007</v>
      </c>
      <c r="F66" s="13" t="s">
        <v>114</v>
      </c>
      <c r="G66" s="39">
        <v>200567</v>
      </c>
      <c r="I66" s="4" t="s">
        <v>209</v>
      </c>
      <c r="J66">
        <v>6.6</v>
      </c>
      <c r="K66">
        <v>5.5</v>
      </c>
      <c r="L66" s="43">
        <v>2.8</v>
      </c>
      <c r="M66">
        <v>7.3</v>
      </c>
      <c r="N66">
        <v>5.0999999999999996</v>
      </c>
      <c r="O66" s="43">
        <v>2.5</v>
      </c>
      <c r="Q66" s="13" t="s">
        <v>114</v>
      </c>
      <c r="R66" s="14" t="s">
        <v>115</v>
      </c>
      <c r="S66" s="47">
        <v>52.53</v>
      </c>
      <c r="U66" s="13" t="s">
        <v>114</v>
      </c>
      <c r="V66" s="63">
        <v>5.2</v>
      </c>
      <c r="W66" s="13" t="s">
        <v>114</v>
      </c>
      <c r="X66" s="4">
        <v>0.8</v>
      </c>
      <c r="Y66" s="13" t="s">
        <v>114</v>
      </c>
      <c r="Z66" s="54">
        <v>0.31707317073170738</v>
      </c>
      <c r="AA66" s="13" t="s">
        <v>114</v>
      </c>
      <c r="AB66" s="57" t="s">
        <v>115</v>
      </c>
      <c r="AC66" s="54">
        <v>4.8780487804878057E-2</v>
      </c>
      <c r="AE66" s="48" t="s">
        <v>114</v>
      </c>
      <c r="AF66" s="18" t="s">
        <v>115</v>
      </c>
      <c r="AG66" s="4"/>
      <c r="AH66" s="4"/>
      <c r="AI66" s="4" t="s">
        <v>237</v>
      </c>
      <c r="AJ66" s="69">
        <v>2015</v>
      </c>
      <c r="AK66" s="69">
        <v>2015</v>
      </c>
      <c r="AM66" s="13" t="s">
        <v>114</v>
      </c>
      <c r="AN66" s="57" t="s">
        <v>253</v>
      </c>
      <c r="AO66" s="78">
        <v>2010</v>
      </c>
      <c r="AQ66" s="82" t="s">
        <v>114</v>
      </c>
      <c r="AR66" s="82" t="s">
        <v>115</v>
      </c>
      <c r="AS66" s="82"/>
      <c r="AT66" s="88" t="s">
        <v>281</v>
      </c>
    </row>
    <row r="67" spans="1:46" ht="30" x14ac:dyDescent="0.25">
      <c r="A67" s="3" t="s">
        <v>116</v>
      </c>
      <c r="B67" s="8" t="s">
        <v>11</v>
      </c>
      <c r="C67" s="6" t="s">
        <v>6</v>
      </c>
      <c r="D67" s="22">
        <v>2010</v>
      </c>
      <c r="F67" s="13" t="s">
        <v>116</v>
      </c>
      <c r="G67" s="39">
        <v>1547253</v>
      </c>
      <c r="I67" s="4" t="s">
        <v>210</v>
      </c>
      <c r="J67">
        <v>3.3</v>
      </c>
      <c r="K67">
        <v>1.9</v>
      </c>
      <c r="L67" s="43">
        <v>0.3</v>
      </c>
      <c r="M67">
        <v>2.9</v>
      </c>
      <c r="N67">
        <v>1.7</v>
      </c>
      <c r="O67" s="43">
        <v>0.2</v>
      </c>
      <c r="Q67" s="13" t="s">
        <v>116</v>
      </c>
      <c r="R67" s="14" t="s">
        <v>223</v>
      </c>
      <c r="S67" s="47">
        <v>49.43</v>
      </c>
      <c r="U67" s="13" t="s">
        <v>116</v>
      </c>
      <c r="V67" s="63">
        <v>51.2</v>
      </c>
      <c r="W67" s="13" t="s">
        <v>116</v>
      </c>
      <c r="X67" s="4">
        <v>4.2</v>
      </c>
      <c r="Y67" s="13" t="s">
        <v>116</v>
      </c>
      <c r="Z67" s="54">
        <v>0.32080200501253137</v>
      </c>
      <c r="AA67" s="13" t="s">
        <v>116</v>
      </c>
      <c r="AB67" s="56" t="s">
        <v>11</v>
      </c>
      <c r="AC67" s="54">
        <v>2.6315789473684213E-2</v>
      </c>
      <c r="AE67" s="48" t="s">
        <v>116</v>
      </c>
      <c r="AF67" s="18" t="s">
        <v>223</v>
      </c>
      <c r="AG67" s="4"/>
      <c r="AH67" s="4" t="s">
        <v>241</v>
      </c>
      <c r="AI67" s="4" t="s">
        <v>237</v>
      </c>
      <c r="AJ67" s="69">
        <v>2016</v>
      </c>
      <c r="AK67" s="69" t="s">
        <v>241</v>
      </c>
      <c r="AM67" s="13" t="s">
        <v>116</v>
      </c>
      <c r="AN67" s="56" t="s">
        <v>11</v>
      </c>
      <c r="AO67" s="78">
        <v>2011</v>
      </c>
      <c r="AQ67" s="81" t="s">
        <v>116</v>
      </c>
      <c r="AR67" s="82" t="s">
        <v>223</v>
      </c>
      <c r="AS67" s="83" t="s">
        <v>237</v>
      </c>
      <c r="AT67" s="88" t="s">
        <v>282</v>
      </c>
    </row>
    <row r="68" spans="1:46" x14ac:dyDescent="0.25">
      <c r="A68" s="24" t="s">
        <v>117</v>
      </c>
      <c r="B68" s="14" t="s">
        <v>45</v>
      </c>
      <c r="C68" s="6" t="s">
        <v>6</v>
      </c>
      <c r="D68" s="22">
        <v>2015</v>
      </c>
      <c r="F68" s="24" t="s">
        <v>117</v>
      </c>
      <c r="G68" s="39">
        <v>1423851</v>
      </c>
      <c r="I68" s="4" t="s">
        <v>211</v>
      </c>
      <c r="J68">
        <v>4</v>
      </c>
      <c r="K68">
        <v>3</v>
      </c>
      <c r="L68" s="43">
        <v>1</v>
      </c>
      <c r="M68">
        <v>4</v>
      </c>
      <c r="N68">
        <v>3.1</v>
      </c>
      <c r="O68" s="43">
        <v>0.8</v>
      </c>
      <c r="Q68" s="24" t="s">
        <v>117</v>
      </c>
      <c r="R68" s="14"/>
      <c r="S68" s="47" t="s">
        <v>231</v>
      </c>
      <c r="U68" s="24" t="s">
        <v>117</v>
      </c>
      <c r="V68" s="63">
        <v>37.6</v>
      </c>
      <c r="W68" s="24" t="s">
        <v>117</v>
      </c>
      <c r="X68" s="4">
        <v>2.4</v>
      </c>
      <c r="Y68" s="24" t="s">
        <v>117</v>
      </c>
      <c r="Z68" s="54">
        <v>0.41228070175438597</v>
      </c>
      <c r="AA68" s="24" t="s">
        <v>117</v>
      </c>
      <c r="AB68" s="57" t="s">
        <v>45</v>
      </c>
      <c r="AC68" s="54">
        <v>2.6315789473684209E-2</v>
      </c>
      <c r="AE68" s="24" t="s">
        <v>117</v>
      </c>
      <c r="AF68" s="18" t="s">
        <v>45</v>
      </c>
      <c r="AG68" s="4" t="s">
        <v>237</v>
      </c>
      <c r="AH68" s="4" t="s">
        <v>237</v>
      </c>
      <c r="AI68" s="4"/>
      <c r="AJ68" s="69">
        <v>2013</v>
      </c>
      <c r="AK68" s="69">
        <v>2013</v>
      </c>
      <c r="AM68" s="24" t="s">
        <v>117</v>
      </c>
      <c r="AN68" s="57" t="s">
        <v>45</v>
      </c>
      <c r="AO68" s="78">
        <v>2002</v>
      </c>
      <c r="AQ68" s="81" t="s">
        <v>117</v>
      </c>
      <c r="AR68" s="82" t="s">
        <v>45</v>
      </c>
      <c r="AS68" s="83" t="s">
        <v>237</v>
      </c>
      <c r="AT68" s="88" t="s">
        <v>283</v>
      </c>
    </row>
    <row r="69" spans="1:46" ht="30" x14ac:dyDescent="0.25">
      <c r="A69" s="3" t="s">
        <v>118</v>
      </c>
      <c r="B69" s="4" t="s">
        <v>45</v>
      </c>
      <c r="C69" s="6" t="s">
        <v>15</v>
      </c>
      <c r="D69" s="22">
        <v>2006</v>
      </c>
      <c r="F69" s="13" t="s">
        <v>118</v>
      </c>
      <c r="G69" s="39">
        <v>881549</v>
      </c>
      <c r="I69" s="4" t="s">
        <v>212</v>
      </c>
      <c r="J69">
        <v>32.9</v>
      </c>
      <c r="K69">
        <v>10.3</v>
      </c>
      <c r="L69" s="43">
        <v>3.8</v>
      </c>
      <c r="M69">
        <v>34.799999999999997</v>
      </c>
      <c r="N69">
        <v>11.8</v>
      </c>
      <c r="O69" s="43">
        <v>4</v>
      </c>
      <c r="Q69" s="13" t="s">
        <v>118</v>
      </c>
      <c r="R69" s="14"/>
      <c r="S69" s="47" t="s">
        <v>231</v>
      </c>
      <c r="U69" s="13" t="s">
        <v>118</v>
      </c>
      <c r="V69" s="63">
        <v>18</v>
      </c>
      <c r="W69" s="13" t="s">
        <v>118</v>
      </c>
      <c r="X69" s="4">
        <v>2.6</v>
      </c>
      <c r="Y69" s="13" t="s">
        <v>118</v>
      </c>
      <c r="Z69" s="54">
        <v>0.54545454545454541</v>
      </c>
      <c r="AA69" s="13" t="s">
        <v>118</v>
      </c>
      <c r="AB69" s="35" t="s">
        <v>45</v>
      </c>
      <c r="AC69" s="54">
        <v>7.8787878787878796E-2</v>
      </c>
      <c r="AE69" s="48" t="s">
        <v>118</v>
      </c>
      <c r="AF69" s="68" t="s">
        <v>45</v>
      </c>
      <c r="AG69" s="4" t="s">
        <v>237</v>
      </c>
      <c r="AH69" s="4" t="s">
        <v>237</v>
      </c>
      <c r="AI69" s="4"/>
      <c r="AJ69" s="69" t="s">
        <v>247</v>
      </c>
      <c r="AK69" s="69" t="s">
        <v>248</v>
      </c>
      <c r="AM69" s="13" t="s">
        <v>118</v>
      </c>
      <c r="AN69" s="71" t="s">
        <v>45</v>
      </c>
      <c r="AO69" s="78">
        <v>2005</v>
      </c>
      <c r="AQ69" s="81" t="s">
        <v>118</v>
      </c>
      <c r="AR69" s="82" t="s">
        <v>45</v>
      </c>
      <c r="AS69" s="83" t="s">
        <v>237</v>
      </c>
      <c r="AT69" s="86" t="s">
        <v>284</v>
      </c>
    </row>
    <row r="70" spans="1:46" x14ac:dyDescent="0.25">
      <c r="A70" s="3" t="s">
        <v>119</v>
      </c>
      <c r="B70" s="14" t="s">
        <v>45</v>
      </c>
      <c r="C70" s="6" t="s">
        <v>6</v>
      </c>
      <c r="D70" s="22">
        <v>2006</v>
      </c>
      <c r="F70" s="13" t="s">
        <v>119</v>
      </c>
      <c r="G70" s="39">
        <v>1021795</v>
      </c>
      <c r="I70" s="4" t="s">
        <v>213</v>
      </c>
      <c r="J70">
        <v>3.7</v>
      </c>
      <c r="K70">
        <v>1.6</v>
      </c>
      <c r="L70" s="43">
        <v>0.9</v>
      </c>
      <c r="M70">
        <v>4.5</v>
      </c>
      <c r="N70">
        <v>1.8</v>
      </c>
      <c r="O70" s="43">
        <v>0.8</v>
      </c>
      <c r="Q70" s="13" t="s">
        <v>119</v>
      </c>
      <c r="R70" s="14" t="s">
        <v>45</v>
      </c>
      <c r="S70" s="47">
        <v>54.81</v>
      </c>
      <c r="U70" s="13" t="s">
        <v>119</v>
      </c>
      <c r="V70" s="63">
        <v>22.4</v>
      </c>
      <c r="W70" s="13" t="s">
        <v>119</v>
      </c>
      <c r="X70" s="4">
        <v>4.4000000000000004</v>
      </c>
      <c r="Y70" s="13" t="s">
        <v>119</v>
      </c>
      <c r="Z70" s="54">
        <v>0.33734939759036142</v>
      </c>
      <c r="AA70" s="13" t="s">
        <v>119</v>
      </c>
      <c r="AB70" s="57" t="s">
        <v>45</v>
      </c>
      <c r="AC70" s="54">
        <v>6.6265060240963861E-2</v>
      </c>
      <c r="AE70" s="48" t="s">
        <v>119</v>
      </c>
      <c r="AF70" s="18" t="s">
        <v>45</v>
      </c>
      <c r="AG70" s="4" t="s">
        <v>237</v>
      </c>
      <c r="AH70" s="4" t="s">
        <v>237</v>
      </c>
      <c r="AI70" s="4"/>
      <c r="AJ70" s="69">
        <v>2020</v>
      </c>
      <c r="AK70" s="69">
        <v>2008</v>
      </c>
      <c r="AM70" s="13" t="s">
        <v>119</v>
      </c>
      <c r="AN70" s="57" t="s">
        <v>45</v>
      </c>
      <c r="AO70" s="78">
        <v>2018</v>
      </c>
      <c r="AQ70" s="81" t="s">
        <v>119</v>
      </c>
      <c r="AR70" s="82" t="s">
        <v>45</v>
      </c>
      <c r="AS70" s="83" t="s">
        <v>237</v>
      </c>
      <c r="AT70" s="86" t="s">
        <v>285</v>
      </c>
    </row>
    <row r="71" spans="1:46" ht="45" x14ac:dyDescent="0.25">
      <c r="A71" s="3" t="s">
        <v>120</v>
      </c>
      <c r="B71" s="14" t="s">
        <v>121</v>
      </c>
      <c r="C71" s="6" t="s">
        <v>15</v>
      </c>
      <c r="D71" s="22">
        <v>2008</v>
      </c>
      <c r="F71" s="13" t="s">
        <v>120</v>
      </c>
      <c r="G71" s="39">
        <v>753675</v>
      </c>
      <c r="I71" s="4" t="s">
        <v>214</v>
      </c>
      <c r="J71">
        <v>19.600000000000001</v>
      </c>
      <c r="K71">
        <v>9.3000000000000007</v>
      </c>
      <c r="L71" s="43">
        <v>3.7</v>
      </c>
      <c r="M71">
        <v>22.6</v>
      </c>
      <c r="N71">
        <v>11.3</v>
      </c>
      <c r="O71" s="43">
        <v>3.5</v>
      </c>
      <c r="Q71" s="13" t="s">
        <v>120</v>
      </c>
      <c r="R71" s="14" t="s">
        <v>121</v>
      </c>
      <c r="S71" s="47">
        <v>57.54</v>
      </c>
      <c r="U71" s="13" t="s">
        <v>120</v>
      </c>
      <c r="V71" s="63">
        <v>9.1999999999999993</v>
      </c>
      <c r="W71" s="13" t="s">
        <v>120</v>
      </c>
      <c r="X71" s="4">
        <v>1.8</v>
      </c>
      <c r="Y71" s="13" t="s">
        <v>120</v>
      </c>
      <c r="Z71" s="54">
        <v>0.36220472440944879</v>
      </c>
      <c r="AA71" s="13" t="s">
        <v>120</v>
      </c>
      <c r="AB71" s="57" t="s">
        <v>121</v>
      </c>
      <c r="AC71" s="54">
        <v>7.0866141732283464E-2</v>
      </c>
      <c r="AE71" s="48" t="s">
        <v>120</v>
      </c>
      <c r="AF71" s="18" t="s">
        <v>121</v>
      </c>
      <c r="AG71" s="4" t="s">
        <v>237</v>
      </c>
      <c r="AH71" s="4" t="s">
        <v>237</v>
      </c>
      <c r="AI71" s="4"/>
      <c r="AJ71" s="69" t="s">
        <v>248</v>
      </c>
      <c r="AK71" s="69" t="s">
        <v>247</v>
      </c>
      <c r="AM71" s="13" t="s">
        <v>120</v>
      </c>
      <c r="AN71" s="57" t="s">
        <v>254</v>
      </c>
      <c r="AO71" s="78">
        <v>2007</v>
      </c>
      <c r="AQ71" s="81" t="s">
        <v>120</v>
      </c>
      <c r="AR71" s="82" t="s">
        <v>121</v>
      </c>
      <c r="AS71" s="83" t="s">
        <v>237</v>
      </c>
      <c r="AT71" s="88" t="s">
        <v>286</v>
      </c>
    </row>
    <row r="72" spans="1:46" x14ac:dyDescent="0.25">
      <c r="A72" s="3" t="s">
        <v>122</v>
      </c>
      <c r="B72" s="14" t="s">
        <v>123</v>
      </c>
      <c r="C72" s="6" t="s">
        <v>6</v>
      </c>
      <c r="D72" s="22">
        <v>2009</v>
      </c>
      <c r="F72" s="13" t="s">
        <v>122</v>
      </c>
      <c r="G72" s="39">
        <v>82651</v>
      </c>
      <c r="I72" s="4" t="s">
        <v>215</v>
      </c>
      <c r="J72">
        <v>1</v>
      </c>
      <c r="K72">
        <v>2</v>
      </c>
      <c r="L72" s="43">
        <v>0.4</v>
      </c>
      <c r="M72">
        <v>0.8</v>
      </c>
      <c r="N72">
        <v>2</v>
      </c>
      <c r="O72" s="43">
        <v>0.5</v>
      </c>
      <c r="Q72" s="13" t="s">
        <v>122</v>
      </c>
      <c r="R72" s="14" t="s">
        <v>123</v>
      </c>
      <c r="S72" s="47">
        <v>46.41</v>
      </c>
      <c r="U72" s="13" t="s">
        <v>122</v>
      </c>
      <c r="V72" s="63">
        <v>0.6</v>
      </c>
      <c r="W72" s="13" t="s">
        <v>122</v>
      </c>
      <c r="X72" s="4">
        <v>0.4</v>
      </c>
      <c r="Y72" s="13" t="s">
        <v>122</v>
      </c>
      <c r="Z72" s="54">
        <v>0.12</v>
      </c>
      <c r="AA72" s="13" t="s">
        <v>122</v>
      </c>
      <c r="AB72" s="57" t="s">
        <v>123</v>
      </c>
      <c r="AC72" s="54">
        <v>0.08</v>
      </c>
      <c r="AE72" s="13" t="s">
        <v>122</v>
      </c>
      <c r="AF72" s="14" t="s">
        <v>123</v>
      </c>
      <c r="AG72" s="4" t="s">
        <v>237</v>
      </c>
      <c r="AH72" s="4" t="s">
        <v>237</v>
      </c>
      <c r="AI72" s="23"/>
      <c r="AJ72" s="69">
        <v>2015</v>
      </c>
      <c r="AK72" s="69">
        <v>2006</v>
      </c>
      <c r="AM72" s="13" t="s">
        <v>122</v>
      </c>
      <c r="AN72" s="57" t="s">
        <v>123</v>
      </c>
      <c r="AO72" s="78">
        <v>2015</v>
      </c>
      <c r="AQ72" s="89" t="s">
        <v>122</v>
      </c>
      <c r="AR72" s="90" t="s">
        <v>123</v>
      </c>
      <c r="AS72" s="81"/>
      <c r="AT72" s="84"/>
    </row>
    <row r="73" spans="1:46" x14ac:dyDescent="0.25">
      <c r="A73" s="3" t="s">
        <v>124</v>
      </c>
      <c r="B73" s="4" t="s">
        <v>83</v>
      </c>
      <c r="C73" s="6" t="s">
        <v>15</v>
      </c>
      <c r="D73" s="22">
        <v>2004</v>
      </c>
      <c r="F73" s="13" t="s">
        <v>124</v>
      </c>
      <c r="G73" s="39">
        <v>548073</v>
      </c>
      <c r="I73" s="4" t="s">
        <v>216</v>
      </c>
      <c r="J73">
        <v>4</v>
      </c>
      <c r="K73">
        <v>3.3</v>
      </c>
      <c r="L73" s="43">
        <v>3</v>
      </c>
      <c r="M73">
        <v>3.4</v>
      </c>
      <c r="N73">
        <v>3.1</v>
      </c>
      <c r="O73" s="43">
        <v>2.4</v>
      </c>
      <c r="Q73" s="13" t="s">
        <v>124</v>
      </c>
      <c r="R73" s="14"/>
      <c r="S73" s="47" t="s">
        <v>231</v>
      </c>
      <c r="U73" s="13" t="s">
        <v>124</v>
      </c>
      <c r="V73" s="63">
        <v>23.4</v>
      </c>
      <c r="W73" s="13" t="s">
        <v>124</v>
      </c>
      <c r="X73" s="4">
        <v>3.6</v>
      </c>
      <c r="Y73" s="13" t="s">
        <v>124</v>
      </c>
      <c r="Z73" s="54">
        <v>0.312</v>
      </c>
      <c r="AA73" s="13" t="s">
        <v>124</v>
      </c>
      <c r="AB73" s="35" t="s">
        <v>83</v>
      </c>
      <c r="AC73" s="54">
        <v>4.8000000000000001E-2</v>
      </c>
      <c r="AE73" s="48" t="s">
        <v>124</v>
      </c>
      <c r="AF73" s="68" t="s">
        <v>83</v>
      </c>
      <c r="AG73" s="4" t="s">
        <v>237</v>
      </c>
      <c r="AH73" s="4" t="s">
        <v>237</v>
      </c>
      <c r="AI73" s="4"/>
      <c r="AJ73" s="69">
        <v>2019</v>
      </c>
      <c r="AK73" s="69">
        <v>2020</v>
      </c>
      <c r="AM73" s="13" t="s">
        <v>124</v>
      </c>
      <c r="AN73" s="71" t="s">
        <v>83</v>
      </c>
      <c r="AO73" s="78">
        <v>2019</v>
      </c>
      <c r="AQ73" s="81" t="s">
        <v>124</v>
      </c>
      <c r="AR73" s="82" t="s">
        <v>83</v>
      </c>
      <c r="AS73" s="81"/>
      <c r="AT73" s="82"/>
    </row>
    <row r="74" spans="1:46" x14ac:dyDescent="0.25">
      <c r="A74" s="3" t="s">
        <v>125</v>
      </c>
      <c r="B74" s="14" t="s">
        <v>101</v>
      </c>
      <c r="C74" s="6" t="s">
        <v>6</v>
      </c>
      <c r="D74" s="22">
        <v>2007</v>
      </c>
      <c r="F74" s="13" t="s">
        <v>125</v>
      </c>
      <c r="G74" s="39">
        <v>401190</v>
      </c>
      <c r="I74" s="4" t="s">
        <v>217</v>
      </c>
      <c r="J74">
        <v>1.1000000000000001</v>
      </c>
      <c r="K74">
        <v>1.9</v>
      </c>
      <c r="L74" s="43">
        <v>0.3</v>
      </c>
      <c r="M74">
        <v>0.9</v>
      </c>
      <c r="N74">
        <v>1.8</v>
      </c>
      <c r="O74" s="43">
        <v>0.3</v>
      </c>
      <c r="Q74" s="13" t="s">
        <v>125</v>
      </c>
      <c r="R74" s="14" t="s">
        <v>101</v>
      </c>
      <c r="S74" s="47">
        <v>37.770000000000003</v>
      </c>
      <c r="U74" s="13" t="s">
        <v>125</v>
      </c>
      <c r="V74" s="63">
        <v>14.4</v>
      </c>
      <c r="W74" s="13" t="s">
        <v>125</v>
      </c>
      <c r="X74" s="4">
        <v>1.2</v>
      </c>
      <c r="Y74" s="13" t="s">
        <v>125</v>
      </c>
      <c r="Z74" s="54">
        <v>0.30901287553648066</v>
      </c>
      <c r="AA74" s="13" t="s">
        <v>125</v>
      </c>
      <c r="AB74" s="57" t="s">
        <v>101</v>
      </c>
      <c r="AC74" s="54">
        <v>2.575107296137339E-2</v>
      </c>
      <c r="AE74" s="48" t="s">
        <v>125</v>
      </c>
      <c r="AF74" s="18" t="s">
        <v>101</v>
      </c>
      <c r="AG74" s="4"/>
      <c r="AH74" s="4"/>
      <c r="AI74" s="4" t="s">
        <v>237</v>
      </c>
      <c r="AJ74" s="69">
        <v>2015</v>
      </c>
      <c r="AK74" s="69">
        <v>2015</v>
      </c>
      <c r="AM74" s="13" t="s">
        <v>125</v>
      </c>
      <c r="AN74" s="57" t="s">
        <v>101</v>
      </c>
      <c r="AO74" s="78">
        <v>2012</v>
      </c>
      <c r="AQ74" s="81" t="s">
        <v>125</v>
      </c>
      <c r="AR74" s="82" t="s">
        <v>101</v>
      </c>
      <c r="AS74" s="81"/>
      <c r="AT74" s="82"/>
    </row>
    <row r="75" spans="1:46" x14ac:dyDescent="0.25">
      <c r="A75" s="3" t="s">
        <v>126</v>
      </c>
      <c r="B75" s="14" t="s">
        <v>127</v>
      </c>
      <c r="C75" s="6" t="s">
        <v>6</v>
      </c>
      <c r="D75" s="22">
        <v>2006</v>
      </c>
      <c r="F75" s="13" t="s">
        <v>126</v>
      </c>
      <c r="G75" s="39">
        <v>449974</v>
      </c>
      <c r="I75" s="4" t="s">
        <v>218</v>
      </c>
      <c r="J75">
        <v>0.9</v>
      </c>
      <c r="K75">
        <v>2.6</v>
      </c>
      <c r="L75" s="43">
        <v>0.6</v>
      </c>
      <c r="M75">
        <v>0.8</v>
      </c>
      <c r="N75">
        <v>2.4</v>
      </c>
      <c r="O75" s="43">
        <v>0.5</v>
      </c>
      <c r="Q75" s="13" t="s">
        <v>126</v>
      </c>
      <c r="R75" s="14" t="s">
        <v>127</v>
      </c>
      <c r="S75" s="47">
        <v>50.85</v>
      </c>
      <c r="U75" s="13" t="s">
        <v>126</v>
      </c>
      <c r="V75" s="63">
        <v>2.6</v>
      </c>
      <c r="W75" s="13" t="s">
        <v>126</v>
      </c>
      <c r="X75" s="4">
        <v>1.6</v>
      </c>
      <c r="Y75" s="13" t="s">
        <v>126</v>
      </c>
      <c r="Z75" s="54">
        <v>0.1092436974789916</v>
      </c>
      <c r="AA75" s="13" t="s">
        <v>126</v>
      </c>
      <c r="AB75" s="57" t="s">
        <v>127</v>
      </c>
      <c r="AC75" s="54">
        <v>6.7226890756302518E-2</v>
      </c>
      <c r="AE75" s="48" t="s">
        <v>126</v>
      </c>
      <c r="AF75" s="18" t="s">
        <v>127</v>
      </c>
      <c r="AG75" s="4" t="s">
        <v>237</v>
      </c>
      <c r="AH75" s="4"/>
      <c r="AI75" s="4" t="s">
        <v>237</v>
      </c>
      <c r="AJ75" s="69">
        <v>2021</v>
      </c>
      <c r="AK75" s="69">
        <v>2021</v>
      </c>
      <c r="AM75" s="13" t="s">
        <v>126</v>
      </c>
      <c r="AN75" s="57" t="s">
        <v>255</v>
      </c>
      <c r="AO75" s="78">
        <v>2014</v>
      </c>
      <c r="AQ75" s="81" t="s">
        <v>126</v>
      </c>
      <c r="AR75" s="82" t="s">
        <v>127</v>
      </c>
      <c r="AS75" s="81"/>
      <c r="AT75" s="82"/>
    </row>
    <row r="76" spans="1:46" x14ac:dyDescent="0.25">
      <c r="A76" s="13" t="s">
        <v>128</v>
      </c>
      <c r="B76" s="14" t="s">
        <v>129</v>
      </c>
      <c r="C76" s="6" t="s">
        <v>15</v>
      </c>
      <c r="D76" s="22">
        <v>2003</v>
      </c>
      <c r="F76" s="13" t="s">
        <v>140</v>
      </c>
      <c r="G76" s="39">
        <v>705749</v>
      </c>
      <c r="I76" s="4" t="s">
        <v>219</v>
      </c>
      <c r="J76">
        <v>38</v>
      </c>
      <c r="K76">
        <v>12.4</v>
      </c>
      <c r="L76" s="43">
        <v>3.9</v>
      </c>
      <c r="M76">
        <v>34.700000000000003</v>
      </c>
      <c r="N76">
        <v>13.4</v>
      </c>
      <c r="O76" s="43">
        <v>4.5</v>
      </c>
      <c r="Q76" s="13" t="s">
        <v>128</v>
      </c>
      <c r="R76" s="14" t="s">
        <v>129</v>
      </c>
      <c r="S76" s="47">
        <v>52.56</v>
      </c>
      <c r="U76" s="13" t="s">
        <v>140</v>
      </c>
      <c r="V76" s="63">
        <v>10.4</v>
      </c>
      <c r="W76" s="13" t="s">
        <v>140</v>
      </c>
      <c r="X76" s="4">
        <v>1.6</v>
      </c>
      <c r="Y76" s="13" t="s">
        <v>128</v>
      </c>
      <c r="Z76" s="54">
        <v>0.38518518518518519</v>
      </c>
      <c r="AA76" s="13" t="s">
        <v>140</v>
      </c>
      <c r="AB76" s="57" t="s">
        <v>129</v>
      </c>
      <c r="AC76" s="54">
        <v>5.9259259259259262E-2</v>
      </c>
      <c r="AE76" s="48" t="s">
        <v>140</v>
      </c>
      <c r="AF76" s="18" t="s">
        <v>129</v>
      </c>
      <c r="AG76" s="4" t="s">
        <v>237</v>
      </c>
      <c r="AH76" s="4" t="s">
        <v>237</v>
      </c>
      <c r="AI76" s="4"/>
      <c r="AJ76" s="69">
        <v>2014</v>
      </c>
      <c r="AK76" s="69">
        <v>2009</v>
      </c>
      <c r="AM76" s="13" t="s">
        <v>219</v>
      </c>
      <c r="AN76" s="57" t="s">
        <v>129</v>
      </c>
      <c r="AO76" s="78">
        <v>2010</v>
      </c>
      <c r="AQ76" s="81" t="s">
        <v>140</v>
      </c>
      <c r="AR76" s="82" t="s">
        <v>129</v>
      </c>
      <c r="AS76" s="83" t="s">
        <v>237</v>
      </c>
      <c r="AT76" s="88" t="s">
        <v>287</v>
      </c>
    </row>
    <row r="77" spans="1:46" ht="30" x14ac:dyDescent="0.25">
      <c r="A77" s="3" t="s">
        <v>130</v>
      </c>
      <c r="B77" s="4" t="s">
        <v>131</v>
      </c>
      <c r="C77" s="6" t="s">
        <v>6</v>
      </c>
      <c r="D77" s="22">
        <v>2015</v>
      </c>
      <c r="F77" s="13" t="s">
        <v>130</v>
      </c>
      <c r="G77" s="39">
        <v>389938</v>
      </c>
      <c r="I77" s="4" t="s">
        <v>220</v>
      </c>
      <c r="J77">
        <v>0.6</v>
      </c>
      <c r="K77">
        <v>1.3</v>
      </c>
      <c r="L77" s="43">
        <v>0.3</v>
      </c>
      <c r="M77">
        <v>0.7</v>
      </c>
      <c r="N77">
        <v>1.5</v>
      </c>
      <c r="O77" s="43">
        <v>0.3</v>
      </c>
      <c r="Q77" s="13" t="s">
        <v>130</v>
      </c>
      <c r="R77" s="4" t="s">
        <v>131</v>
      </c>
      <c r="S77" s="47">
        <v>45.71</v>
      </c>
      <c r="U77" s="13" t="s">
        <v>130</v>
      </c>
      <c r="V77" s="63">
        <v>5.6</v>
      </c>
      <c r="W77" s="13" t="s">
        <v>130</v>
      </c>
      <c r="X77" s="4">
        <v>1</v>
      </c>
      <c r="Y77" s="13" t="s">
        <v>130</v>
      </c>
      <c r="Z77" s="54">
        <v>0.15135135135135133</v>
      </c>
      <c r="AA77" s="13" t="s">
        <v>130</v>
      </c>
      <c r="AB77" s="35" t="s">
        <v>131</v>
      </c>
      <c r="AC77" s="54">
        <v>2.7027027027027029E-2</v>
      </c>
      <c r="AE77" s="48" t="s">
        <v>130</v>
      </c>
      <c r="AF77" s="68" t="s">
        <v>131</v>
      </c>
      <c r="AG77" s="4" t="s">
        <v>237</v>
      </c>
      <c r="AH77" s="4" t="s">
        <v>237</v>
      </c>
      <c r="AI77" s="4"/>
      <c r="AJ77" s="69">
        <v>2013</v>
      </c>
      <c r="AK77" s="69">
        <v>2014</v>
      </c>
      <c r="AM77" s="13" t="s">
        <v>130</v>
      </c>
      <c r="AN77" s="71" t="s">
        <v>131</v>
      </c>
      <c r="AO77" s="78">
        <v>2014</v>
      </c>
      <c r="AQ77" s="81" t="s">
        <v>130</v>
      </c>
      <c r="AR77" s="82" t="s">
        <v>131</v>
      </c>
      <c r="AS77" s="81"/>
      <c r="AT77" s="88" t="s">
        <v>288</v>
      </c>
    </row>
    <row r="78" spans="1:46" ht="30" x14ac:dyDescent="0.25">
      <c r="A78" s="15" t="s">
        <v>132</v>
      </c>
      <c r="B78" s="14" t="s">
        <v>133</v>
      </c>
      <c r="C78" s="11"/>
      <c r="D78" s="26">
        <v>2011</v>
      </c>
      <c r="F78" s="36" t="s">
        <v>132</v>
      </c>
      <c r="G78" s="39">
        <v>70166</v>
      </c>
      <c r="I78" s="4" t="s">
        <v>221</v>
      </c>
      <c r="J78">
        <v>11.7</v>
      </c>
      <c r="K78">
        <v>6.5</v>
      </c>
      <c r="L78" s="43">
        <v>0.6</v>
      </c>
      <c r="M78">
        <v>12.3</v>
      </c>
      <c r="N78">
        <v>7.3</v>
      </c>
      <c r="O78" s="43">
        <v>0.6</v>
      </c>
      <c r="Q78" s="36" t="s">
        <v>132</v>
      </c>
      <c r="R78" s="14" t="s">
        <v>133</v>
      </c>
      <c r="S78" s="47">
        <v>52.65</v>
      </c>
      <c r="U78" s="36" t="s">
        <v>132</v>
      </c>
      <c r="V78" s="63">
        <v>1.8</v>
      </c>
      <c r="W78" s="36" t="s">
        <v>132</v>
      </c>
      <c r="X78" s="4">
        <v>0</v>
      </c>
      <c r="Y78" s="36" t="s">
        <v>132</v>
      </c>
      <c r="Z78" s="54">
        <v>0.33333333333333331</v>
      </c>
      <c r="AA78" s="36" t="s">
        <v>132</v>
      </c>
      <c r="AB78" s="57" t="s">
        <v>133</v>
      </c>
      <c r="AC78" s="54">
        <v>0</v>
      </c>
      <c r="AE78" s="36" t="s">
        <v>132</v>
      </c>
      <c r="AF78" s="14" t="s">
        <v>133</v>
      </c>
      <c r="AG78" s="4" t="s">
        <v>237</v>
      </c>
      <c r="AH78" s="23"/>
      <c r="AI78" s="23"/>
      <c r="AJ78" s="69">
        <v>2008</v>
      </c>
      <c r="AK78" s="23"/>
      <c r="AM78" s="36" t="s">
        <v>132</v>
      </c>
      <c r="AN78" s="57" t="s">
        <v>133</v>
      </c>
      <c r="AO78" s="78">
        <v>2007</v>
      </c>
      <c r="AQ78" s="89" t="s">
        <v>132</v>
      </c>
      <c r="AR78" s="90" t="s">
        <v>133</v>
      </c>
      <c r="AS78" s="81"/>
      <c r="AT78" s="84"/>
    </row>
    <row r="79" spans="1:46" x14ac:dyDescent="0.25">
      <c r="C79" s="34"/>
      <c r="D79" s="33"/>
      <c r="AT79" s="99"/>
    </row>
    <row r="80" spans="1:46" x14ac:dyDescent="0.25">
      <c r="C80" s="34"/>
      <c r="D80" s="33"/>
      <c r="AT80" s="99"/>
    </row>
    <row r="81" spans="3:46" x14ac:dyDescent="0.25">
      <c r="C81" s="34"/>
      <c r="D81" s="33"/>
      <c r="AT81" s="99"/>
    </row>
    <row r="82" spans="3:46" x14ac:dyDescent="0.25">
      <c r="C82" s="34"/>
      <c r="D82" s="33"/>
      <c r="AT82" s="99"/>
    </row>
    <row r="83" spans="3:46" x14ac:dyDescent="0.25">
      <c r="C83" s="34"/>
      <c r="D83" s="33"/>
      <c r="AT83" s="99"/>
    </row>
    <row r="84" spans="3:46" x14ac:dyDescent="0.25">
      <c r="C84" s="34"/>
      <c r="D84" s="33"/>
      <c r="AT84" s="99"/>
    </row>
    <row r="85" spans="3:46" x14ac:dyDescent="0.25">
      <c r="C85" s="34"/>
      <c r="D85" s="33"/>
      <c r="AT85" s="99"/>
    </row>
    <row r="86" spans="3:46" x14ac:dyDescent="0.25">
      <c r="C86" s="34"/>
      <c r="D86" s="33"/>
      <c r="AT86" s="99"/>
    </row>
    <row r="87" spans="3:46" x14ac:dyDescent="0.25">
      <c r="C87" s="34"/>
      <c r="D87" s="33"/>
      <c r="AT87" s="99"/>
    </row>
    <row r="88" spans="3:46" x14ac:dyDescent="0.25">
      <c r="C88" s="34"/>
      <c r="D88" s="33"/>
      <c r="AT88" s="99"/>
    </row>
    <row r="89" spans="3:46" x14ac:dyDescent="0.25">
      <c r="C89" s="34"/>
      <c r="D89" s="33"/>
      <c r="AT89" s="99"/>
    </row>
    <row r="90" spans="3:46" x14ac:dyDescent="0.25">
      <c r="C90" s="34"/>
      <c r="D90" s="33"/>
      <c r="AT90" s="99"/>
    </row>
    <row r="91" spans="3:46" x14ac:dyDescent="0.25">
      <c r="C91" s="34"/>
      <c r="D91" s="33"/>
      <c r="AT91" s="99"/>
    </row>
    <row r="92" spans="3:46" x14ac:dyDescent="0.25">
      <c r="C92" s="34"/>
      <c r="D92" s="33"/>
      <c r="AT92" s="99"/>
    </row>
    <row r="93" spans="3:46" x14ac:dyDescent="0.25">
      <c r="C93" s="34"/>
      <c r="D93" s="33"/>
      <c r="AT93" s="99"/>
    </row>
    <row r="94" spans="3:46" x14ac:dyDescent="0.25">
      <c r="C94" s="34"/>
      <c r="D94" s="33"/>
      <c r="AT94" s="99"/>
    </row>
    <row r="95" spans="3:46" x14ac:dyDescent="0.25">
      <c r="C95" s="34"/>
      <c r="D95" s="33"/>
      <c r="AT95" s="99"/>
    </row>
    <row r="96" spans="3:46" x14ac:dyDescent="0.25">
      <c r="C96" s="34"/>
      <c r="D96" s="33"/>
      <c r="AT96" s="99"/>
    </row>
    <row r="97" spans="3:46" x14ac:dyDescent="0.25">
      <c r="C97" s="34"/>
      <c r="D97" s="33"/>
      <c r="AT97" s="99"/>
    </row>
    <row r="98" spans="3:46" x14ac:dyDescent="0.25">
      <c r="C98" s="34"/>
      <c r="D98" s="33"/>
      <c r="AT98" s="99"/>
    </row>
    <row r="99" spans="3:46" x14ac:dyDescent="0.25">
      <c r="C99" s="34"/>
      <c r="D99" s="33"/>
      <c r="AT99" s="99"/>
    </row>
    <row r="100" spans="3:46" x14ac:dyDescent="0.25">
      <c r="C100" s="34"/>
      <c r="D100" s="33"/>
      <c r="AT100" s="99"/>
    </row>
    <row r="101" spans="3:46" x14ac:dyDescent="0.25">
      <c r="C101" s="34"/>
      <c r="D101" s="33"/>
      <c r="AT101" s="99"/>
    </row>
    <row r="102" spans="3:46" x14ac:dyDescent="0.25">
      <c r="C102" s="34"/>
      <c r="D102" s="33"/>
      <c r="AT102" s="99"/>
    </row>
    <row r="103" spans="3:46" x14ac:dyDescent="0.25">
      <c r="C103" s="34"/>
      <c r="D103" s="33"/>
      <c r="AT103" s="99"/>
    </row>
    <row r="104" spans="3:46" x14ac:dyDescent="0.25">
      <c r="C104" s="34"/>
      <c r="D104" s="33"/>
      <c r="AT104" s="99"/>
    </row>
    <row r="105" spans="3:46" x14ac:dyDescent="0.25">
      <c r="C105" s="34"/>
      <c r="D105" s="33"/>
      <c r="AT105" s="99"/>
    </row>
    <row r="106" spans="3:46" x14ac:dyDescent="0.25">
      <c r="C106" s="34"/>
      <c r="D106" s="33"/>
      <c r="AT106" s="99"/>
    </row>
    <row r="107" spans="3:46" x14ac:dyDescent="0.25">
      <c r="C107" s="34"/>
      <c r="D107" s="33"/>
      <c r="AT107" s="99"/>
    </row>
    <row r="108" spans="3:46" x14ac:dyDescent="0.25">
      <c r="C108" s="34"/>
      <c r="D108" s="33"/>
      <c r="AT108" s="99"/>
    </row>
    <row r="109" spans="3:46" x14ac:dyDescent="0.25">
      <c r="C109" s="34"/>
      <c r="D109" s="33"/>
      <c r="AT109" s="99"/>
    </row>
    <row r="110" spans="3:46" x14ac:dyDescent="0.25">
      <c r="C110" s="34"/>
      <c r="D110" s="33"/>
      <c r="AT110" s="99"/>
    </row>
    <row r="111" spans="3:46" x14ac:dyDescent="0.25">
      <c r="C111" s="34"/>
      <c r="D111" s="33"/>
      <c r="AT111" s="99"/>
    </row>
    <row r="112" spans="3:46" x14ac:dyDescent="0.25">
      <c r="C112" s="34"/>
      <c r="D112" s="33"/>
      <c r="AT112" s="99"/>
    </row>
    <row r="113" spans="3:46" x14ac:dyDescent="0.25">
      <c r="C113" s="34"/>
      <c r="D113" s="33"/>
      <c r="AT113" s="99"/>
    </row>
    <row r="114" spans="3:46" x14ac:dyDescent="0.25">
      <c r="C114" s="34"/>
      <c r="D114" s="33"/>
      <c r="AT114" s="99"/>
    </row>
    <row r="115" spans="3:46" x14ac:dyDescent="0.25">
      <c r="C115" s="34"/>
      <c r="D115" s="33"/>
      <c r="AT115" s="99"/>
    </row>
    <row r="116" spans="3:46" x14ac:dyDescent="0.25">
      <c r="C116" s="34"/>
      <c r="D116" s="33"/>
      <c r="AT116" s="99"/>
    </row>
    <row r="117" spans="3:46" x14ac:dyDescent="0.25">
      <c r="C117" s="34"/>
      <c r="D117" s="33"/>
      <c r="AT117" s="99"/>
    </row>
    <row r="118" spans="3:46" x14ac:dyDescent="0.25">
      <c r="C118" s="34"/>
      <c r="D118" s="33"/>
      <c r="AT118" s="99"/>
    </row>
    <row r="119" spans="3:46" x14ac:dyDescent="0.25">
      <c r="C119" s="34"/>
      <c r="D119" s="33"/>
      <c r="AT119" s="99"/>
    </row>
    <row r="120" spans="3:46" x14ac:dyDescent="0.25">
      <c r="C120" s="34"/>
      <c r="D120" s="33"/>
      <c r="AT120" s="99"/>
    </row>
    <row r="121" spans="3:46" x14ac:dyDescent="0.25">
      <c r="C121" s="34"/>
      <c r="D121" s="33"/>
      <c r="AT121" s="99"/>
    </row>
    <row r="122" spans="3:46" x14ac:dyDescent="0.25">
      <c r="C122" s="34"/>
      <c r="D122" s="33"/>
      <c r="AT122" s="99"/>
    </row>
    <row r="123" spans="3:46" x14ac:dyDescent="0.25">
      <c r="C123" s="34"/>
      <c r="D123" s="33"/>
      <c r="AT123" s="99"/>
    </row>
    <row r="124" spans="3:46" x14ac:dyDescent="0.25">
      <c r="C124" s="34"/>
      <c r="D124" s="33"/>
      <c r="AT124" s="99"/>
    </row>
    <row r="125" spans="3:46" x14ac:dyDescent="0.25">
      <c r="C125" s="34"/>
      <c r="D125" s="33"/>
      <c r="AT125" s="99"/>
    </row>
    <row r="126" spans="3:46" x14ac:dyDescent="0.25">
      <c r="C126" s="34"/>
      <c r="D126" s="33"/>
      <c r="AT126" s="99"/>
    </row>
    <row r="127" spans="3:46" x14ac:dyDescent="0.25">
      <c r="C127" s="34"/>
      <c r="D127" s="33"/>
      <c r="AT127" s="99"/>
    </row>
    <row r="128" spans="3:46" x14ac:dyDescent="0.25">
      <c r="C128" s="34"/>
      <c r="D128" s="33"/>
      <c r="AT128" s="99"/>
    </row>
    <row r="129" spans="3:46" x14ac:dyDescent="0.25">
      <c r="C129" s="34"/>
      <c r="D129" s="33"/>
      <c r="AT129" s="99"/>
    </row>
    <row r="130" spans="3:46" x14ac:dyDescent="0.25">
      <c r="C130" s="34"/>
      <c r="D130" s="33"/>
      <c r="AT130" s="99"/>
    </row>
    <row r="131" spans="3:46" x14ac:dyDescent="0.25">
      <c r="C131" s="34"/>
      <c r="D131" s="33"/>
      <c r="AT131" s="99"/>
    </row>
    <row r="132" spans="3:46" x14ac:dyDescent="0.25">
      <c r="C132" s="34"/>
      <c r="D132" s="33"/>
      <c r="AT132" s="99"/>
    </row>
    <row r="133" spans="3:46" x14ac:dyDescent="0.25">
      <c r="C133" s="34"/>
      <c r="D133" s="33"/>
      <c r="AT133" s="99"/>
    </row>
    <row r="134" spans="3:46" x14ac:dyDescent="0.25">
      <c r="C134" s="34"/>
      <c r="D134" s="33"/>
      <c r="AT134" s="99"/>
    </row>
    <row r="135" spans="3:46" x14ac:dyDescent="0.25">
      <c r="C135" s="34"/>
      <c r="D135" s="33"/>
      <c r="AT135" s="99"/>
    </row>
    <row r="136" spans="3:46" x14ac:dyDescent="0.25">
      <c r="C136" s="34"/>
      <c r="D136" s="33"/>
      <c r="AT136" s="99"/>
    </row>
    <row r="137" spans="3:46" x14ac:dyDescent="0.25">
      <c r="C137" s="34"/>
      <c r="D137" s="33"/>
      <c r="AT137" s="99"/>
    </row>
    <row r="138" spans="3:46" x14ac:dyDescent="0.25">
      <c r="C138" s="34"/>
      <c r="D138" s="33"/>
      <c r="AT138" s="99"/>
    </row>
    <row r="139" spans="3:46" x14ac:dyDescent="0.25">
      <c r="C139" s="34"/>
      <c r="D139" s="33"/>
      <c r="AT139" s="99"/>
    </row>
    <row r="140" spans="3:46" x14ac:dyDescent="0.25">
      <c r="C140" s="34"/>
      <c r="D140" s="33"/>
      <c r="AT140" s="99"/>
    </row>
    <row r="141" spans="3:46" x14ac:dyDescent="0.25">
      <c r="C141" s="34"/>
      <c r="D141" s="33"/>
      <c r="AT141" s="99"/>
    </row>
    <row r="142" spans="3:46" x14ac:dyDescent="0.25">
      <c r="C142" s="34"/>
      <c r="D142" s="33"/>
      <c r="AT142" s="99"/>
    </row>
    <row r="143" spans="3:46" x14ac:dyDescent="0.25">
      <c r="C143" s="34"/>
      <c r="D143" s="33"/>
      <c r="AT143" s="99"/>
    </row>
    <row r="144" spans="3:46" x14ac:dyDescent="0.25">
      <c r="C144" s="34"/>
      <c r="D144" s="33"/>
      <c r="AT144" s="99"/>
    </row>
    <row r="145" spans="3:46" x14ac:dyDescent="0.25">
      <c r="C145" s="34"/>
      <c r="D145" s="33"/>
      <c r="AT145" s="99"/>
    </row>
    <row r="146" spans="3:46" x14ac:dyDescent="0.25">
      <c r="C146" s="34"/>
      <c r="D146" s="33"/>
      <c r="AT146" s="99"/>
    </row>
    <row r="147" spans="3:46" x14ac:dyDescent="0.25">
      <c r="C147" s="34"/>
      <c r="D147" s="33"/>
      <c r="AT147" s="99"/>
    </row>
    <row r="148" spans="3:46" x14ac:dyDescent="0.25">
      <c r="C148" s="34"/>
      <c r="D148" s="33"/>
      <c r="AT148" s="99"/>
    </row>
    <row r="149" spans="3:46" x14ac:dyDescent="0.25">
      <c r="C149" s="34"/>
      <c r="D149" s="33"/>
      <c r="AT149" s="99"/>
    </row>
    <row r="150" spans="3:46" x14ac:dyDescent="0.25">
      <c r="C150" s="34"/>
      <c r="D150" s="33"/>
      <c r="AT150" s="99"/>
    </row>
    <row r="151" spans="3:46" x14ac:dyDescent="0.25">
      <c r="C151" s="34"/>
      <c r="D151" s="33"/>
      <c r="AT151" s="99"/>
    </row>
    <row r="152" spans="3:46" x14ac:dyDescent="0.25">
      <c r="C152" s="34"/>
      <c r="D152" s="33"/>
      <c r="AT152" s="99"/>
    </row>
    <row r="153" spans="3:46" x14ac:dyDescent="0.25">
      <c r="C153" s="34"/>
      <c r="D153" s="33"/>
      <c r="AT153" s="99"/>
    </row>
    <row r="154" spans="3:46" x14ac:dyDescent="0.25">
      <c r="C154" s="34"/>
      <c r="D154" s="33"/>
      <c r="AT154" s="99"/>
    </row>
    <row r="155" spans="3:46" x14ac:dyDescent="0.25">
      <c r="C155" s="34"/>
      <c r="D155" s="33"/>
      <c r="AT155" s="99"/>
    </row>
    <row r="156" spans="3:46" x14ac:dyDescent="0.25">
      <c r="C156" s="34"/>
      <c r="D156" s="33"/>
      <c r="AT156" s="99"/>
    </row>
    <row r="157" spans="3:46" x14ac:dyDescent="0.25">
      <c r="C157" s="34"/>
      <c r="D157" s="33"/>
      <c r="AT157" s="99"/>
    </row>
    <row r="158" spans="3:46" x14ac:dyDescent="0.25">
      <c r="C158" s="34"/>
      <c r="D158" s="33"/>
      <c r="AT158" s="99"/>
    </row>
    <row r="159" spans="3:46" x14ac:dyDescent="0.25">
      <c r="C159" s="34"/>
      <c r="D159" s="33"/>
      <c r="AT159" s="99"/>
    </row>
    <row r="160" spans="3:46" x14ac:dyDescent="0.25">
      <c r="C160" s="34"/>
      <c r="D160" s="33"/>
      <c r="AT160" s="99"/>
    </row>
    <row r="161" spans="3:46" x14ac:dyDescent="0.25">
      <c r="C161" s="34"/>
      <c r="D161" s="33"/>
      <c r="AT161" s="99"/>
    </row>
    <row r="162" spans="3:46" x14ac:dyDescent="0.25">
      <c r="C162" s="34"/>
      <c r="D162" s="33"/>
      <c r="AT162" s="99"/>
    </row>
    <row r="163" spans="3:46" x14ac:dyDescent="0.25">
      <c r="C163" s="34"/>
      <c r="D163" s="33"/>
      <c r="AT163" s="99"/>
    </row>
    <row r="164" spans="3:46" x14ac:dyDescent="0.25">
      <c r="C164" s="34"/>
      <c r="D164" s="33"/>
      <c r="AT164" s="99"/>
    </row>
    <row r="165" spans="3:46" x14ac:dyDescent="0.25">
      <c r="C165" s="34"/>
      <c r="D165" s="33"/>
      <c r="AT165" s="99"/>
    </row>
    <row r="166" spans="3:46" x14ac:dyDescent="0.25">
      <c r="C166" s="34"/>
      <c r="D166" s="33"/>
      <c r="AT166" s="99"/>
    </row>
    <row r="167" spans="3:46" x14ac:dyDescent="0.25">
      <c r="C167" s="34"/>
      <c r="D167" s="33"/>
      <c r="AT167" s="99"/>
    </row>
    <row r="168" spans="3:46" x14ac:dyDescent="0.25">
      <c r="C168" s="34"/>
      <c r="D168" s="33"/>
      <c r="AT168" s="99"/>
    </row>
    <row r="169" spans="3:46" x14ac:dyDescent="0.25">
      <c r="C169" s="34"/>
      <c r="D169" s="33"/>
      <c r="AT169" s="99"/>
    </row>
    <row r="170" spans="3:46" x14ac:dyDescent="0.25">
      <c r="C170" s="34"/>
      <c r="D170" s="33"/>
      <c r="AT170" s="99"/>
    </row>
    <row r="171" spans="3:46" x14ac:dyDescent="0.25">
      <c r="C171" s="34"/>
      <c r="D171" s="33"/>
      <c r="AT171" s="99"/>
    </row>
    <row r="172" spans="3:46" x14ac:dyDescent="0.25">
      <c r="C172" s="34"/>
      <c r="D172" s="33"/>
      <c r="AT172" s="99"/>
    </row>
    <row r="173" spans="3:46" x14ac:dyDescent="0.25">
      <c r="C173" s="34"/>
      <c r="D173" s="33"/>
      <c r="AT173" s="99"/>
    </row>
    <row r="174" spans="3:46" x14ac:dyDescent="0.25">
      <c r="C174" s="34"/>
      <c r="D174" s="33"/>
      <c r="AT174" s="99"/>
    </row>
    <row r="175" spans="3:46" x14ac:dyDescent="0.25">
      <c r="C175" s="34"/>
      <c r="D175" s="33"/>
      <c r="AT175" s="99"/>
    </row>
    <row r="176" spans="3:46" x14ac:dyDescent="0.25">
      <c r="C176" s="34"/>
      <c r="D176" s="33"/>
      <c r="AT176" s="99"/>
    </row>
    <row r="177" spans="3:46" x14ac:dyDescent="0.25">
      <c r="C177" s="34"/>
      <c r="D177" s="33"/>
      <c r="AT177" s="99"/>
    </row>
    <row r="178" spans="3:46" x14ac:dyDescent="0.25">
      <c r="C178" s="34"/>
      <c r="D178" s="33"/>
      <c r="AT178" s="99"/>
    </row>
    <row r="179" spans="3:46" x14ac:dyDescent="0.25">
      <c r="C179" s="34"/>
      <c r="D179" s="33"/>
      <c r="AT179" s="99"/>
    </row>
    <row r="180" spans="3:46" x14ac:dyDescent="0.25">
      <c r="C180" s="34"/>
      <c r="D180" s="33"/>
      <c r="AT180" s="99"/>
    </row>
    <row r="181" spans="3:46" x14ac:dyDescent="0.25">
      <c r="C181" s="34"/>
      <c r="D181" s="33"/>
      <c r="AT181" s="99"/>
    </row>
    <row r="182" spans="3:46" x14ac:dyDescent="0.25">
      <c r="C182" s="34"/>
      <c r="D182" s="33"/>
      <c r="AT182" s="99"/>
    </row>
    <row r="183" spans="3:46" x14ac:dyDescent="0.25">
      <c r="C183" s="34"/>
      <c r="D183" s="33"/>
      <c r="AT183" s="99"/>
    </row>
    <row r="184" spans="3:46" x14ac:dyDescent="0.25">
      <c r="C184" s="34"/>
      <c r="D184" s="33"/>
      <c r="AT184" s="99"/>
    </row>
    <row r="185" spans="3:46" x14ac:dyDescent="0.25">
      <c r="C185" s="34"/>
      <c r="D185" s="33"/>
      <c r="AT185" s="99"/>
    </row>
    <row r="186" spans="3:46" x14ac:dyDescent="0.25">
      <c r="C186" s="34"/>
      <c r="D186" s="33"/>
      <c r="AT186" s="99"/>
    </row>
    <row r="187" spans="3:46" x14ac:dyDescent="0.25">
      <c r="C187" s="34"/>
      <c r="D187" s="33"/>
      <c r="AT187" s="99"/>
    </row>
    <row r="188" spans="3:46" x14ac:dyDescent="0.25">
      <c r="C188" s="34"/>
      <c r="D188" s="33"/>
      <c r="AT188" s="99"/>
    </row>
    <row r="189" spans="3:46" x14ac:dyDescent="0.25">
      <c r="C189" s="34"/>
      <c r="D189" s="33"/>
      <c r="AT189" s="99"/>
    </row>
    <row r="190" spans="3:46" x14ac:dyDescent="0.25">
      <c r="C190" s="34"/>
      <c r="D190" s="33"/>
      <c r="AT190" s="99"/>
    </row>
    <row r="191" spans="3:46" x14ac:dyDescent="0.25">
      <c r="C191" s="34"/>
      <c r="D191" s="33"/>
      <c r="AT191" s="99"/>
    </row>
    <row r="192" spans="3:46" x14ac:dyDescent="0.25">
      <c r="C192" s="34"/>
      <c r="D192" s="33"/>
      <c r="AT192" s="99"/>
    </row>
    <row r="193" spans="3:46" x14ac:dyDescent="0.25">
      <c r="C193" s="34"/>
      <c r="D193" s="33"/>
      <c r="AT193" s="99"/>
    </row>
    <row r="194" spans="3:46" x14ac:dyDescent="0.25">
      <c r="C194" s="34"/>
      <c r="D194" s="33"/>
      <c r="AT194" s="99"/>
    </row>
    <row r="195" spans="3:46" x14ac:dyDescent="0.25">
      <c r="C195" s="34"/>
      <c r="D195" s="33"/>
      <c r="AT195" s="99"/>
    </row>
    <row r="196" spans="3:46" x14ac:dyDescent="0.25">
      <c r="C196" s="34"/>
      <c r="D196" s="33"/>
      <c r="AT196" s="99"/>
    </row>
    <row r="197" spans="3:46" x14ac:dyDescent="0.25">
      <c r="C197" s="34"/>
      <c r="D197" s="33"/>
      <c r="AT197" s="99"/>
    </row>
    <row r="198" spans="3:46" x14ac:dyDescent="0.25">
      <c r="C198" s="34"/>
      <c r="D198" s="33"/>
      <c r="AT198" s="99"/>
    </row>
    <row r="199" spans="3:46" x14ac:dyDescent="0.25">
      <c r="C199" s="34"/>
      <c r="D199" s="33"/>
      <c r="AT199" s="99"/>
    </row>
    <row r="200" spans="3:46" x14ac:dyDescent="0.25">
      <c r="C200" s="34"/>
      <c r="D200" s="33"/>
      <c r="AT200" s="99"/>
    </row>
    <row r="201" spans="3:46" x14ac:dyDescent="0.25">
      <c r="C201" s="34"/>
      <c r="D201" s="33"/>
      <c r="AT201" s="99"/>
    </row>
    <row r="202" spans="3:46" x14ac:dyDescent="0.25">
      <c r="C202" s="34"/>
      <c r="D202" s="33"/>
      <c r="AT202" s="99"/>
    </row>
    <row r="203" spans="3:46" x14ac:dyDescent="0.25">
      <c r="C203" s="34"/>
      <c r="D203" s="33"/>
      <c r="AT203" s="99"/>
    </row>
    <row r="204" spans="3:46" x14ac:dyDescent="0.25">
      <c r="C204" s="34"/>
      <c r="D204" s="33"/>
      <c r="AT204" s="99"/>
    </row>
    <row r="205" spans="3:46" x14ac:dyDescent="0.25">
      <c r="C205" s="34"/>
      <c r="D205" s="33"/>
      <c r="AT205" s="99"/>
    </row>
    <row r="206" spans="3:46" x14ac:dyDescent="0.25">
      <c r="C206" s="34"/>
      <c r="D206" s="33"/>
      <c r="AT206" s="99"/>
    </row>
    <row r="207" spans="3:46" x14ac:dyDescent="0.25">
      <c r="C207" s="34"/>
      <c r="D207" s="33"/>
      <c r="AT207" s="99"/>
    </row>
    <row r="208" spans="3:46" x14ac:dyDescent="0.25">
      <c r="C208" s="34"/>
      <c r="D208" s="33"/>
      <c r="AT208" s="99"/>
    </row>
    <row r="209" spans="3:46" x14ac:dyDescent="0.25">
      <c r="C209" s="34"/>
      <c r="D209" s="33"/>
      <c r="AT209" s="99"/>
    </row>
    <row r="210" spans="3:46" x14ac:dyDescent="0.25">
      <c r="C210" s="34"/>
      <c r="D210" s="33"/>
      <c r="AT210" s="99"/>
    </row>
    <row r="211" spans="3:46" x14ac:dyDescent="0.25">
      <c r="C211" s="34"/>
      <c r="D211" s="33"/>
      <c r="AT211" s="99"/>
    </row>
    <row r="212" spans="3:46" x14ac:dyDescent="0.25">
      <c r="C212" s="34"/>
      <c r="D212" s="33"/>
      <c r="AT212" s="99"/>
    </row>
    <row r="213" spans="3:46" x14ac:dyDescent="0.25">
      <c r="C213" s="34"/>
      <c r="D213" s="33"/>
      <c r="AT213" s="99"/>
    </row>
    <row r="214" spans="3:46" x14ac:dyDescent="0.25">
      <c r="C214" s="34"/>
      <c r="D214" s="33"/>
      <c r="AT214" s="99"/>
    </row>
    <row r="215" spans="3:46" x14ac:dyDescent="0.25">
      <c r="C215" s="34"/>
      <c r="D215" s="33"/>
      <c r="AT215" s="99"/>
    </row>
    <row r="216" spans="3:46" x14ac:dyDescent="0.25">
      <c r="C216" s="34"/>
      <c r="D216" s="33"/>
      <c r="AT216" s="99"/>
    </row>
    <row r="217" spans="3:46" x14ac:dyDescent="0.25">
      <c r="C217" s="34"/>
      <c r="D217" s="33"/>
      <c r="AT217" s="99"/>
    </row>
    <row r="218" spans="3:46" x14ac:dyDescent="0.25">
      <c r="C218" s="34"/>
      <c r="D218" s="33"/>
      <c r="AT218" s="99"/>
    </row>
    <row r="219" spans="3:46" x14ac:dyDescent="0.25">
      <c r="C219" s="34"/>
      <c r="D219" s="33"/>
      <c r="AT219" s="99"/>
    </row>
    <row r="220" spans="3:46" x14ac:dyDescent="0.25">
      <c r="C220" s="34"/>
      <c r="D220" s="33"/>
      <c r="AT220" s="99"/>
    </row>
    <row r="221" spans="3:46" x14ac:dyDescent="0.25">
      <c r="C221" s="34"/>
      <c r="D221" s="33"/>
      <c r="AT221" s="99"/>
    </row>
    <row r="222" spans="3:46" x14ac:dyDescent="0.25">
      <c r="C222" s="34"/>
      <c r="D222" s="33"/>
      <c r="AT222" s="99"/>
    </row>
    <row r="223" spans="3:46" x14ac:dyDescent="0.25">
      <c r="C223" s="34"/>
      <c r="D223" s="33"/>
      <c r="AT223" s="99"/>
    </row>
    <row r="224" spans="3:46" x14ac:dyDescent="0.25">
      <c r="C224" s="34"/>
      <c r="D224" s="33"/>
      <c r="AT224" s="99"/>
    </row>
    <row r="225" spans="3:46" x14ac:dyDescent="0.25">
      <c r="C225" s="34"/>
      <c r="D225" s="33"/>
      <c r="AT225" s="99"/>
    </row>
    <row r="226" spans="3:46" x14ac:dyDescent="0.25">
      <c r="C226" s="34"/>
      <c r="D226" s="33"/>
      <c r="AT226" s="99"/>
    </row>
    <row r="227" spans="3:46" x14ac:dyDescent="0.25">
      <c r="C227" s="34"/>
      <c r="D227" s="33"/>
      <c r="AT227" s="99"/>
    </row>
    <row r="228" spans="3:46" x14ac:dyDescent="0.25">
      <c r="C228" s="34"/>
      <c r="D228" s="33"/>
      <c r="AT228" s="99"/>
    </row>
    <row r="229" spans="3:46" x14ac:dyDescent="0.25">
      <c r="C229" s="34"/>
      <c r="D229" s="33"/>
      <c r="AT229" s="99"/>
    </row>
    <row r="230" spans="3:46" x14ac:dyDescent="0.25">
      <c r="C230" s="34"/>
      <c r="D230" s="33"/>
      <c r="AT230" s="99"/>
    </row>
    <row r="231" spans="3:46" x14ac:dyDescent="0.25">
      <c r="C231" s="34"/>
      <c r="D231" s="33"/>
      <c r="AT231" s="99"/>
    </row>
    <row r="232" spans="3:46" x14ac:dyDescent="0.25">
      <c r="C232" s="34"/>
      <c r="D232" s="33"/>
      <c r="AT232" s="99"/>
    </row>
    <row r="233" spans="3:46" x14ac:dyDescent="0.25">
      <c r="C233" s="34"/>
      <c r="D233" s="33"/>
      <c r="AT233" s="99"/>
    </row>
    <row r="234" spans="3:46" x14ac:dyDescent="0.25">
      <c r="C234" s="34"/>
      <c r="D234" s="33"/>
      <c r="AT234" s="99"/>
    </row>
    <row r="235" spans="3:46" x14ac:dyDescent="0.25">
      <c r="C235" s="34"/>
      <c r="D235" s="33"/>
      <c r="AT235" s="99"/>
    </row>
    <row r="236" spans="3:46" x14ac:dyDescent="0.25">
      <c r="C236" s="34"/>
      <c r="D236" s="33"/>
      <c r="AT236" s="99"/>
    </row>
    <row r="237" spans="3:46" x14ac:dyDescent="0.25">
      <c r="C237" s="34"/>
      <c r="D237" s="33"/>
      <c r="AT237" s="99"/>
    </row>
    <row r="238" spans="3:46" x14ac:dyDescent="0.25">
      <c r="C238" s="34"/>
      <c r="D238" s="33"/>
      <c r="AT238" s="99"/>
    </row>
    <row r="239" spans="3:46" x14ac:dyDescent="0.25">
      <c r="C239" s="34"/>
      <c r="D239" s="33"/>
      <c r="AT239" s="99"/>
    </row>
    <row r="240" spans="3:46" x14ac:dyDescent="0.25">
      <c r="C240" s="34"/>
      <c r="D240" s="33"/>
      <c r="AT240" s="99"/>
    </row>
    <row r="241" spans="3:46" x14ac:dyDescent="0.25">
      <c r="C241" s="34"/>
      <c r="D241" s="33"/>
      <c r="AT241" s="99"/>
    </row>
    <row r="242" spans="3:46" x14ac:dyDescent="0.25">
      <c r="C242" s="34"/>
      <c r="D242" s="33"/>
      <c r="AT242" s="99"/>
    </row>
    <row r="243" spans="3:46" x14ac:dyDescent="0.25">
      <c r="C243" s="34"/>
      <c r="D243" s="33"/>
      <c r="AT243" s="99"/>
    </row>
    <row r="244" spans="3:46" x14ac:dyDescent="0.25">
      <c r="C244" s="34"/>
      <c r="D244" s="33"/>
      <c r="AT244" s="99"/>
    </row>
    <row r="245" spans="3:46" x14ac:dyDescent="0.25">
      <c r="C245" s="34"/>
      <c r="D245" s="33"/>
      <c r="AT245" s="99"/>
    </row>
    <row r="246" spans="3:46" x14ac:dyDescent="0.25">
      <c r="C246" s="34"/>
      <c r="D246" s="33"/>
      <c r="AT246" s="99"/>
    </row>
    <row r="247" spans="3:46" x14ac:dyDescent="0.25">
      <c r="C247" s="34"/>
      <c r="D247" s="33"/>
      <c r="AT247" s="99"/>
    </row>
    <row r="248" spans="3:46" x14ac:dyDescent="0.25">
      <c r="C248" s="34"/>
      <c r="D248" s="33"/>
      <c r="AT248" s="99"/>
    </row>
    <row r="249" spans="3:46" x14ac:dyDescent="0.25">
      <c r="C249" s="34"/>
      <c r="D249" s="33"/>
      <c r="AT249" s="99"/>
    </row>
    <row r="250" spans="3:46" x14ac:dyDescent="0.25">
      <c r="C250" s="34"/>
      <c r="D250" s="33"/>
      <c r="AT250" s="99"/>
    </row>
    <row r="251" spans="3:46" x14ac:dyDescent="0.25">
      <c r="C251" s="34"/>
      <c r="D251" s="33"/>
      <c r="AT251" s="99"/>
    </row>
    <row r="252" spans="3:46" x14ac:dyDescent="0.25">
      <c r="C252" s="34"/>
      <c r="D252" s="33"/>
      <c r="AT252" s="99"/>
    </row>
    <row r="253" spans="3:46" x14ac:dyDescent="0.25">
      <c r="C253" s="34"/>
      <c r="D253" s="33"/>
      <c r="AT253" s="99"/>
    </row>
    <row r="254" spans="3:46" x14ac:dyDescent="0.25">
      <c r="C254" s="34"/>
      <c r="D254" s="33"/>
      <c r="AT254" s="99"/>
    </row>
    <row r="255" spans="3:46" x14ac:dyDescent="0.25">
      <c r="C255" s="34"/>
      <c r="D255" s="33"/>
      <c r="AT255" s="99"/>
    </row>
    <row r="256" spans="3:46" x14ac:dyDescent="0.25">
      <c r="C256" s="34"/>
      <c r="D256" s="33"/>
      <c r="AT256" s="99"/>
    </row>
    <row r="257" spans="3:46" x14ac:dyDescent="0.25">
      <c r="C257" s="34"/>
      <c r="D257" s="33"/>
      <c r="AT257" s="99"/>
    </row>
    <row r="258" spans="3:46" x14ac:dyDescent="0.25">
      <c r="C258" s="34"/>
      <c r="D258" s="33"/>
      <c r="AT258" s="99"/>
    </row>
    <row r="259" spans="3:46" x14ac:dyDescent="0.25">
      <c r="AT259" s="99"/>
    </row>
    <row r="260" spans="3:46" x14ac:dyDescent="0.25">
      <c r="AT260" s="99"/>
    </row>
    <row r="261" spans="3:46" x14ac:dyDescent="0.25">
      <c r="AT261" s="99"/>
    </row>
    <row r="262" spans="3:46" x14ac:dyDescent="0.25">
      <c r="AT262" s="99"/>
    </row>
    <row r="263" spans="3:46" x14ac:dyDescent="0.25">
      <c r="AT263" s="99"/>
    </row>
    <row r="264" spans="3:46" x14ac:dyDescent="0.25">
      <c r="AT264" s="99"/>
    </row>
    <row r="265" spans="3:46" x14ac:dyDescent="0.25">
      <c r="AT265" s="99"/>
    </row>
    <row r="266" spans="3:46" x14ac:dyDescent="0.25">
      <c r="AT266" s="99"/>
    </row>
    <row r="267" spans="3:46" x14ac:dyDescent="0.25">
      <c r="AT267" s="99"/>
    </row>
    <row r="268" spans="3:46" x14ac:dyDescent="0.25">
      <c r="AT268" s="99"/>
    </row>
    <row r="269" spans="3:46" x14ac:dyDescent="0.25">
      <c r="AT269" s="99"/>
    </row>
    <row r="270" spans="3:46" x14ac:dyDescent="0.25">
      <c r="AT270" s="99"/>
    </row>
    <row r="271" spans="3:46" x14ac:dyDescent="0.25">
      <c r="AT271" s="99"/>
    </row>
    <row r="272" spans="3:46" x14ac:dyDescent="0.25">
      <c r="AT272" s="99"/>
    </row>
    <row r="273" spans="46:46" x14ac:dyDescent="0.25">
      <c r="AT273" s="99"/>
    </row>
    <row r="274" spans="46:46" x14ac:dyDescent="0.25">
      <c r="AT274" s="99"/>
    </row>
    <row r="275" spans="46:46" x14ac:dyDescent="0.25">
      <c r="AT275" s="99"/>
    </row>
    <row r="276" spans="46:46" x14ac:dyDescent="0.25">
      <c r="AT276" s="99"/>
    </row>
    <row r="277" spans="46:46" x14ac:dyDescent="0.25">
      <c r="AT277" s="99"/>
    </row>
    <row r="278" spans="46:46" x14ac:dyDescent="0.25">
      <c r="AT278" s="99"/>
    </row>
    <row r="279" spans="46:46" x14ac:dyDescent="0.25">
      <c r="AT279" s="99"/>
    </row>
    <row r="280" spans="46:46" x14ac:dyDescent="0.25">
      <c r="AT280" s="99"/>
    </row>
    <row r="281" spans="46:46" x14ac:dyDescent="0.25">
      <c r="AT281" s="99"/>
    </row>
    <row r="282" spans="46:46" x14ac:dyDescent="0.25">
      <c r="AT282" s="99"/>
    </row>
    <row r="283" spans="46:46" x14ac:dyDescent="0.25">
      <c r="AT283" s="99"/>
    </row>
    <row r="284" spans="46:46" x14ac:dyDescent="0.25">
      <c r="AT284" s="99"/>
    </row>
    <row r="285" spans="46:46" x14ac:dyDescent="0.25">
      <c r="AT285" s="99"/>
    </row>
    <row r="286" spans="46:46" x14ac:dyDescent="0.25">
      <c r="AT286" s="99"/>
    </row>
    <row r="287" spans="46:46" x14ac:dyDescent="0.25">
      <c r="AT287" s="99"/>
    </row>
    <row r="288" spans="46:46" x14ac:dyDescent="0.25">
      <c r="AT288" s="99"/>
    </row>
    <row r="289" spans="46:46" x14ac:dyDescent="0.25">
      <c r="AT289" s="99"/>
    </row>
    <row r="290" spans="46:46" x14ac:dyDescent="0.25">
      <c r="AT290" s="99"/>
    </row>
    <row r="291" spans="46:46" x14ac:dyDescent="0.25">
      <c r="AT291" s="99"/>
    </row>
    <row r="292" spans="46:46" x14ac:dyDescent="0.25">
      <c r="AT292" s="99"/>
    </row>
    <row r="293" spans="46:46" x14ac:dyDescent="0.25">
      <c r="AT293" s="99"/>
    </row>
    <row r="294" spans="46:46" x14ac:dyDescent="0.25">
      <c r="AT294" s="99"/>
    </row>
    <row r="295" spans="46:46" x14ac:dyDescent="0.25">
      <c r="AT295" s="99"/>
    </row>
    <row r="296" spans="46:46" x14ac:dyDescent="0.25">
      <c r="AT296" s="99"/>
    </row>
    <row r="297" spans="46:46" x14ac:dyDescent="0.25">
      <c r="AT297" s="99"/>
    </row>
    <row r="298" spans="46:46" x14ac:dyDescent="0.25">
      <c r="AT298" s="99"/>
    </row>
    <row r="299" spans="46:46" x14ac:dyDescent="0.25">
      <c r="AT299" s="99"/>
    </row>
    <row r="300" spans="46:46" x14ac:dyDescent="0.25">
      <c r="AT300" s="99"/>
    </row>
    <row r="301" spans="46:46" x14ac:dyDescent="0.25">
      <c r="AT301" s="99"/>
    </row>
    <row r="302" spans="46:46" x14ac:dyDescent="0.25">
      <c r="AT302" s="99"/>
    </row>
    <row r="303" spans="46:46" x14ac:dyDescent="0.25">
      <c r="AT303" s="99"/>
    </row>
    <row r="304" spans="46:46" x14ac:dyDescent="0.25">
      <c r="AT304" s="99"/>
    </row>
    <row r="305" spans="46:46" x14ac:dyDescent="0.25">
      <c r="AT305" s="99"/>
    </row>
    <row r="306" spans="46:46" x14ac:dyDescent="0.25">
      <c r="AT306" s="99"/>
    </row>
    <row r="307" spans="46:46" x14ac:dyDescent="0.25">
      <c r="AT307" s="99"/>
    </row>
    <row r="308" spans="46:46" x14ac:dyDescent="0.25">
      <c r="AT308" s="99"/>
    </row>
    <row r="309" spans="46:46" x14ac:dyDescent="0.25">
      <c r="AT309" s="99"/>
    </row>
    <row r="310" spans="46:46" x14ac:dyDescent="0.25">
      <c r="AT310" s="99"/>
    </row>
    <row r="311" spans="46:46" x14ac:dyDescent="0.25">
      <c r="AT311" s="99"/>
    </row>
    <row r="312" spans="46:46" x14ac:dyDescent="0.25">
      <c r="AT312" s="99"/>
    </row>
    <row r="313" spans="46:46" x14ac:dyDescent="0.25">
      <c r="AT313" s="99"/>
    </row>
    <row r="314" spans="46:46" x14ac:dyDescent="0.25">
      <c r="AT314" s="99"/>
    </row>
    <row r="315" spans="46:46" x14ac:dyDescent="0.25">
      <c r="AT315" s="99"/>
    </row>
    <row r="316" spans="46:46" x14ac:dyDescent="0.25">
      <c r="AT316" s="99"/>
    </row>
    <row r="317" spans="46:46" x14ac:dyDescent="0.25">
      <c r="AT317" s="99"/>
    </row>
    <row r="318" spans="46:46" x14ac:dyDescent="0.25">
      <c r="AT318" s="99"/>
    </row>
    <row r="319" spans="46:46" x14ac:dyDescent="0.25">
      <c r="AT319" s="99"/>
    </row>
    <row r="320" spans="46:46" x14ac:dyDescent="0.25">
      <c r="AT320" s="99"/>
    </row>
    <row r="321" spans="46:46" x14ac:dyDescent="0.25">
      <c r="AT321" s="99"/>
    </row>
    <row r="322" spans="46:46" x14ac:dyDescent="0.25">
      <c r="AT322" s="99"/>
    </row>
    <row r="323" spans="46:46" x14ac:dyDescent="0.25">
      <c r="AT323" s="99"/>
    </row>
    <row r="324" spans="46:46" x14ac:dyDescent="0.25">
      <c r="AT324" s="99"/>
    </row>
    <row r="325" spans="46:46" x14ac:dyDescent="0.25">
      <c r="AT325" s="99"/>
    </row>
    <row r="326" spans="46:46" x14ac:dyDescent="0.25">
      <c r="AT326" s="99"/>
    </row>
    <row r="327" spans="46:46" x14ac:dyDescent="0.25">
      <c r="AT327" s="99"/>
    </row>
    <row r="328" spans="46:46" x14ac:dyDescent="0.25">
      <c r="AT328" s="99"/>
    </row>
    <row r="329" spans="46:46" x14ac:dyDescent="0.25">
      <c r="AT329" s="99"/>
    </row>
    <row r="330" spans="46:46" x14ac:dyDescent="0.25">
      <c r="AT330" s="99"/>
    </row>
    <row r="331" spans="46:46" x14ac:dyDescent="0.25">
      <c r="AT331" s="99"/>
    </row>
    <row r="332" spans="46:46" x14ac:dyDescent="0.25">
      <c r="AT332" s="99"/>
    </row>
    <row r="333" spans="46:46" x14ac:dyDescent="0.25">
      <c r="AT333" s="99"/>
    </row>
    <row r="334" spans="46:46" x14ac:dyDescent="0.25">
      <c r="AT334" s="99"/>
    </row>
    <row r="335" spans="46:46" x14ac:dyDescent="0.25">
      <c r="AT335" s="99"/>
    </row>
    <row r="336" spans="46:46" x14ac:dyDescent="0.25">
      <c r="AT336" s="99"/>
    </row>
    <row r="337" spans="46:46" x14ac:dyDescent="0.25">
      <c r="AT337" s="99"/>
    </row>
    <row r="338" spans="46:46" x14ac:dyDescent="0.25">
      <c r="AT338" s="99"/>
    </row>
    <row r="339" spans="46:46" x14ac:dyDescent="0.25">
      <c r="AT339" s="99"/>
    </row>
    <row r="340" spans="46:46" x14ac:dyDescent="0.25">
      <c r="AT340" s="99"/>
    </row>
    <row r="341" spans="46:46" x14ac:dyDescent="0.25">
      <c r="AT341" s="99"/>
    </row>
    <row r="342" spans="46:46" x14ac:dyDescent="0.25">
      <c r="AT342" s="99"/>
    </row>
    <row r="343" spans="46:46" x14ac:dyDescent="0.25">
      <c r="AT343" s="99"/>
    </row>
    <row r="344" spans="46:46" x14ac:dyDescent="0.25">
      <c r="AT344" s="99"/>
    </row>
    <row r="345" spans="46:46" x14ac:dyDescent="0.25">
      <c r="AT345" s="99"/>
    </row>
    <row r="346" spans="46:46" x14ac:dyDescent="0.25">
      <c r="AT346" s="99"/>
    </row>
    <row r="347" spans="46:46" x14ac:dyDescent="0.25">
      <c r="AT347" s="99"/>
    </row>
    <row r="348" spans="46:46" x14ac:dyDescent="0.25">
      <c r="AT348" s="99"/>
    </row>
    <row r="349" spans="46:46" x14ac:dyDescent="0.25">
      <c r="AT349" s="99"/>
    </row>
    <row r="350" spans="46:46" x14ac:dyDescent="0.25">
      <c r="AT350" s="99"/>
    </row>
    <row r="351" spans="46:46" x14ac:dyDescent="0.25">
      <c r="AT351" s="99"/>
    </row>
    <row r="352" spans="46:46" x14ac:dyDescent="0.25">
      <c r="AT352" s="99"/>
    </row>
    <row r="353" spans="46:46" x14ac:dyDescent="0.25">
      <c r="AT353" s="99"/>
    </row>
    <row r="354" spans="46:46" x14ac:dyDescent="0.25">
      <c r="AT354" s="99"/>
    </row>
    <row r="355" spans="46:46" x14ac:dyDescent="0.25">
      <c r="AT355" s="99"/>
    </row>
    <row r="356" spans="46:46" x14ac:dyDescent="0.25">
      <c r="AT356" s="99"/>
    </row>
    <row r="357" spans="46:46" x14ac:dyDescent="0.25">
      <c r="AT357" s="99"/>
    </row>
    <row r="358" spans="46:46" x14ac:dyDescent="0.25">
      <c r="AT358" s="99"/>
    </row>
    <row r="359" spans="46:46" x14ac:dyDescent="0.25">
      <c r="AT359" s="99"/>
    </row>
    <row r="360" spans="46:46" x14ac:dyDescent="0.25">
      <c r="AT360" s="99"/>
    </row>
    <row r="361" spans="46:46" x14ac:dyDescent="0.25">
      <c r="AT361" s="99"/>
    </row>
    <row r="362" spans="46:46" x14ac:dyDescent="0.25">
      <c r="AT362" s="99"/>
    </row>
    <row r="363" spans="46:46" x14ac:dyDescent="0.25">
      <c r="AT363" s="99"/>
    </row>
    <row r="364" spans="46:46" x14ac:dyDescent="0.25">
      <c r="AT364" s="99"/>
    </row>
    <row r="365" spans="46:46" x14ac:dyDescent="0.25">
      <c r="AT365" s="99"/>
    </row>
    <row r="366" spans="46:46" x14ac:dyDescent="0.25">
      <c r="AT366" s="99"/>
    </row>
    <row r="367" spans="46:46" x14ac:dyDescent="0.25">
      <c r="AT367" s="99"/>
    </row>
    <row r="368" spans="46:46" x14ac:dyDescent="0.25">
      <c r="AT368" s="99"/>
    </row>
    <row r="369" spans="46:46" x14ac:dyDescent="0.25">
      <c r="AT369" s="99"/>
    </row>
    <row r="370" spans="46:46" x14ac:dyDescent="0.25">
      <c r="AT370" s="99"/>
    </row>
    <row r="371" spans="46:46" x14ac:dyDescent="0.25">
      <c r="AT371" s="99"/>
    </row>
    <row r="372" spans="46:46" x14ac:dyDescent="0.25">
      <c r="AT372" s="99"/>
    </row>
    <row r="373" spans="46:46" x14ac:dyDescent="0.25">
      <c r="AT373" s="99"/>
    </row>
    <row r="374" spans="46:46" x14ac:dyDescent="0.25">
      <c r="AT374" s="99"/>
    </row>
    <row r="375" spans="46:46" x14ac:dyDescent="0.25">
      <c r="AT375" s="99"/>
    </row>
    <row r="376" spans="46:46" x14ac:dyDescent="0.25">
      <c r="AT376" s="99"/>
    </row>
    <row r="377" spans="46:46" x14ac:dyDescent="0.25">
      <c r="AT377" s="99"/>
    </row>
    <row r="378" spans="46:46" x14ac:dyDescent="0.25">
      <c r="AT378" s="99"/>
    </row>
    <row r="379" spans="46:46" x14ac:dyDescent="0.25">
      <c r="AT379" s="99"/>
    </row>
    <row r="380" spans="46:46" x14ac:dyDescent="0.25">
      <c r="AT380" s="99"/>
    </row>
    <row r="381" spans="46:46" x14ac:dyDescent="0.25">
      <c r="AT381" s="99"/>
    </row>
    <row r="382" spans="46:46" x14ac:dyDescent="0.25">
      <c r="AT382" s="99"/>
    </row>
    <row r="383" spans="46:46" x14ac:dyDescent="0.25">
      <c r="AT383" s="99"/>
    </row>
    <row r="384" spans="46:46" x14ac:dyDescent="0.25">
      <c r="AT384" s="99"/>
    </row>
    <row r="385" spans="46:46" x14ac:dyDescent="0.25">
      <c r="AT385" s="99"/>
    </row>
    <row r="386" spans="46:46" x14ac:dyDescent="0.25">
      <c r="AT386" s="99"/>
    </row>
    <row r="387" spans="46:46" x14ac:dyDescent="0.25">
      <c r="AT387" s="99"/>
    </row>
    <row r="388" spans="46:46" x14ac:dyDescent="0.25">
      <c r="AT388" s="99"/>
    </row>
    <row r="389" spans="46:46" x14ac:dyDescent="0.25">
      <c r="AT389" s="99"/>
    </row>
    <row r="390" spans="46:46" x14ac:dyDescent="0.25">
      <c r="AT390" s="99"/>
    </row>
    <row r="391" spans="46:46" x14ac:dyDescent="0.25">
      <c r="AT391" s="99"/>
    </row>
    <row r="392" spans="46:46" x14ac:dyDescent="0.25">
      <c r="AT392" s="99"/>
    </row>
    <row r="393" spans="46:46" x14ac:dyDescent="0.25">
      <c r="AT393" s="99"/>
    </row>
    <row r="394" spans="46:46" x14ac:dyDescent="0.25">
      <c r="AT394" s="99"/>
    </row>
    <row r="395" spans="46:46" x14ac:dyDescent="0.25">
      <c r="AT395" s="99"/>
    </row>
    <row r="396" spans="46:46" x14ac:dyDescent="0.25">
      <c r="AT396" s="99"/>
    </row>
    <row r="397" spans="46:46" x14ac:dyDescent="0.25">
      <c r="AT397" s="99"/>
    </row>
    <row r="398" spans="46:46" x14ac:dyDescent="0.25">
      <c r="AT398" s="99"/>
    </row>
    <row r="399" spans="46:46" x14ac:dyDescent="0.25">
      <c r="AT399" s="99"/>
    </row>
    <row r="400" spans="46:46" x14ac:dyDescent="0.25">
      <c r="AT400" s="99"/>
    </row>
    <row r="401" spans="46:46" x14ac:dyDescent="0.25">
      <c r="AT401" s="99"/>
    </row>
    <row r="402" spans="46:46" x14ac:dyDescent="0.25">
      <c r="AT402" s="99"/>
    </row>
    <row r="403" spans="46:46" x14ac:dyDescent="0.25">
      <c r="AT403" s="99"/>
    </row>
    <row r="404" spans="46:46" x14ac:dyDescent="0.25">
      <c r="AT404" s="99"/>
    </row>
    <row r="405" spans="46:46" x14ac:dyDescent="0.25">
      <c r="AT405" s="99"/>
    </row>
    <row r="406" spans="46:46" x14ac:dyDescent="0.25">
      <c r="AT406" s="99"/>
    </row>
    <row r="407" spans="46:46" x14ac:dyDescent="0.25">
      <c r="AT407" s="99"/>
    </row>
    <row r="408" spans="46:46" x14ac:dyDescent="0.25">
      <c r="AT408" s="99"/>
    </row>
    <row r="409" spans="46:46" x14ac:dyDescent="0.25">
      <c r="AT409" s="99"/>
    </row>
    <row r="410" spans="46:46" x14ac:dyDescent="0.25">
      <c r="AT410" s="99"/>
    </row>
    <row r="411" spans="46:46" x14ac:dyDescent="0.25">
      <c r="AT411" s="99"/>
    </row>
    <row r="412" spans="46:46" x14ac:dyDescent="0.25">
      <c r="AT412" s="99"/>
    </row>
    <row r="413" spans="46:46" x14ac:dyDescent="0.25">
      <c r="AT413" s="99"/>
    </row>
    <row r="414" spans="46:46" x14ac:dyDescent="0.25">
      <c r="AT414" s="99"/>
    </row>
    <row r="415" spans="46:46" x14ac:dyDescent="0.25">
      <c r="AT415" s="99"/>
    </row>
    <row r="416" spans="46:46" x14ac:dyDescent="0.25">
      <c r="AT416" s="99"/>
    </row>
    <row r="417" spans="46:46" x14ac:dyDescent="0.25">
      <c r="AT417" s="99"/>
    </row>
    <row r="418" spans="46:46" x14ac:dyDescent="0.25">
      <c r="AT418" s="99"/>
    </row>
    <row r="419" spans="46:46" x14ac:dyDescent="0.25">
      <c r="AT419" s="99"/>
    </row>
    <row r="420" spans="46:46" x14ac:dyDescent="0.25">
      <c r="AT420" s="99"/>
    </row>
    <row r="421" spans="46:46" x14ac:dyDescent="0.25">
      <c r="AT421" s="99"/>
    </row>
    <row r="422" spans="46:46" x14ac:dyDescent="0.25">
      <c r="AT422" s="99"/>
    </row>
    <row r="423" spans="46:46" x14ac:dyDescent="0.25">
      <c r="AT423" s="99"/>
    </row>
    <row r="424" spans="46:46" x14ac:dyDescent="0.25">
      <c r="AT424" s="99"/>
    </row>
    <row r="425" spans="46:46" x14ac:dyDescent="0.25">
      <c r="AT425" s="99"/>
    </row>
    <row r="426" spans="46:46" x14ac:dyDescent="0.25">
      <c r="AT426" s="99"/>
    </row>
    <row r="427" spans="46:46" x14ac:dyDescent="0.25">
      <c r="AT427" s="99"/>
    </row>
    <row r="428" spans="46:46" x14ac:dyDescent="0.25">
      <c r="AT428" s="99"/>
    </row>
    <row r="429" spans="46:46" x14ac:dyDescent="0.25">
      <c r="AT429" s="99"/>
    </row>
    <row r="430" spans="46:46" x14ac:dyDescent="0.25">
      <c r="AT430" s="99"/>
    </row>
    <row r="431" spans="46:46" x14ac:dyDescent="0.25">
      <c r="AT431" s="99"/>
    </row>
    <row r="432" spans="46:46" x14ac:dyDescent="0.25">
      <c r="AT432" s="99"/>
    </row>
    <row r="433" spans="46:46" x14ac:dyDescent="0.25">
      <c r="AT433" s="99"/>
    </row>
    <row r="434" spans="46:46" x14ac:dyDescent="0.25">
      <c r="AT434" s="99"/>
    </row>
    <row r="435" spans="46:46" x14ac:dyDescent="0.25">
      <c r="AT435" s="99"/>
    </row>
    <row r="436" spans="46:46" x14ac:dyDescent="0.25">
      <c r="AT436" s="99"/>
    </row>
    <row r="437" spans="46:46" x14ac:dyDescent="0.25">
      <c r="AT437" s="99"/>
    </row>
    <row r="438" spans="46:46" x14ac:dyDescent="0.25">
      <c r="AT438" s="99"/>
    </row>
    <row r="439" spans="46:46" x14ac:dyDescent="0.25">
      <c r="AT439" s="99"/>
    </row>
    <row r="440" spans="46:46" x14ac:dyDescent="0.25">
      <c r="AT440" s="99"/>
    </row>
    <row r="441" spans="46:46" x14ac:dyDescent="0.25">
      <c r="AT441" s="99"/>
    </row>
    <row r="442" spans="46:46" x14ac:dyDescent="0.25">
      <c r="AT442" s="99"/>
    </row>
    <row r="443" spans="46:46" x14ac:dyDescent="0.25">
      <c r="AT443" s="99"/>
    </row>
    <row r="444" spans="46:46" x14ac:dyDescent="0.25">
      <c r="AT444" s="99"/>
    </row>
    <row r="445" spans="46:46" x14ac:dyDescent="0.25">
      <c r="AT445" s="99"/>
    </row>
    <row r="446" spans="46:46" x14ac:dyDescent="0.25">
      <c r="AT446" s="99"/>
    </row>
    <row r="447" spans="46:46" x14ac:dyDescent="0.25">
      <c r="AT447" s="99"/>
    </row>
    <row r="448" spans="46:46" x14ac:dyDescent="0.25">
      <c r="AT448" s="99"/>
    </row>
    <row r="449" spans="46:46" x14ac:dyDescent="0.25">
      <c r="AT449" s="99"/>
    </row>
    <row r="450" spans="46:46" x14ac:dyDescent="0.25">
      <c r="AT450" s="99"/>
    </row>
    <row r="451" spans="46:46" x14ac:dyDescent="0.25">
      <c r="AT451" s="99"/>
    </row>
    <row r="452" spans="46:46" x14ac:dyDescent="0.25">
      <c r="AT452" s="99"/>
    </row>
    <row r="453" spans="46:46" x14ac:dyDescent="0.25">
      <c r="AT453" s="99"/>
    </row>
    <row r="454" spans="46:46" x14ac:dyDescent="0.25">
      <c r="AT454" s="99"/>
    </row>
    <row r="455" spans="46:46" x14ac:dyDescent="0.25">
      <c r="AT455" s="99"/>
    </row>
    <row r="456" spans="46:46" x14ac:dyDescent="0.25">
      <c r="AT456" s="99"/>
    </row>
    <row r="457" spans="46:46" x14ac:dyDescent="0.25">
      <c r="AT457" s="99"/>
    </row>
    <row r="458" spans="46:46" x14ac:dyDescent="0.25">
      <c r="AT458" s="99"/>
    </row>
    <row r="459" spans="46:46" x14ac:dyDescent="0.25">
      <c r="AT459" s="99"/>
    </row>
    <row r="460" spans="46:46" x14ac:dyDescent="0.25">
      <c r="AT460" s="99"/>
    </row>
    <row r="461" spans="46:46" x14ac:dyDescent="0.25">
      <c r="AT461" s="99"/>
    </row>
    <row r="462" spans="46:46" x14ac:dyDescent="0.25">
      <c r="AT462" s="99"/>
    </row>
    <row r="463" spans="46:46" x14ac:dyDescent="0.25">
      <c r="AT463" s="99"/>
    </row>
    <row r="464" spans="46:46" x14ac:dyDescent="0.25">
      <c r="AT464" s="99"/>
    </row>
    <row r="465" spans="46:46" x14ac:dyDescent="0.25">
      <c r="AT465" s="99"/>
    </row>
    <row r="466" spans="46:46" x14ac:dyDescent="0.25">
      <c r="AT466" s="99"/>
    </row>
    <row r="467" spans="46:46" x14ac:dyDescent="0.25">
      <c r="AT467" s="99"/>
    </row>
    <row r="468" spans="46:46" x14ac:dyDescent="0.25">
      <c r="AT468" s="99"/>
    </row>
    <row r="469" spans="46:46" x14ac:dyDescent="0.25">
      <c r="AT469" s="99"/>
    </row>
    <row r="470" spans="46:46" x14ac:dyDescent="0.25">
      <c r="AT470" s="99"/>
    </row>
    <row r="471" spans="46:46" x14ac:dyDescent="0.25">
      <c r="AT471" s="99"/>
    </row>
    <row r="472" spans="46:46" x14ac:dyDescent="0.25">
      <c r="AT472" s="99"/>
    </row>
    <row r="473" spans="46:46" x14ac:dyDescent="0.25">
      <c r="AT473" s="99"/>
    </row>
    <row r="474" spans="46:46" x14ac:dyDescent="0.25">
      <c r="AT474" s="99"/>
    </row>
    <row r="475" spans="46:46" x14ac:dyDescent="0.25">
      <c r="AT475" s="99"/>
    </row>
    <row r="476" spans="46:46" x14ac:dyDescent="0.25">
      <c r="AT476" s="99"/>
    </row>
    <row r="477" spans="46:46" x14ac:dyDescent="0.25">
      <c r="AT477" s="99"/>
    </row>
    <row r="478" spans="46:46" x14ac:dyDescent="0.25">
      <c r="AT478" s="99"/>
    </row>
    <row r="479" spans="46:46" x14ac:dyDescent="0.25">
      <c r="AT479" s="99"/>
    </row>
    <row r="480" spans="46:46" x14ac:dyDescent="0.25">
      <c r="AT480" s="99"/>
    </row>
    <row r="481" spans="46:46" x14ac:dyDescent="0.25">
      <c r="AT481" s="99"/>
    </row>
    <row r="482" spans="46:46" x14ac:dyDescent="0.25">
      <c r="AT482" s="99"/>
    </row>
    <row r="483" spans="46:46" x14ac:dyDescent="0.25">
      <c r="AT483" s="99"/>
    </row>
    <row r="484" spans="46:46" x14ac:dyDescent="0.25">
      <c r="AT484" s="99"/>
    </row>
    <row r="485" spans="46:46" x14ac:dyDescent="0.25">
      <c r="AT485" s="99"/>
    </row>
    <row r="486" spans="46:46" x14ac:dyDescent="0.25">
      <c r="AT486" s="99"/>
    </row>
    <row r="487" spans="46:46" x14ac:dyDescent="0.25">
      <c r="AT487" s="99"/>
    </row>
    <row r="488" spans="46:46" x14ac:dyDescent="0.25">
      <c r="AT488" s="99"/>
    </row>
    <row r="489" spans="46:46" x14ac:dyDescent="0.25">
      <c r="AT489" s="99"/>
    </row>
    <row r="490" spans="46:46" x14ac:dyDescent="0.25">
      <c r="AT490" s="99"/>
    </row>
    <row r="491" spans="46:46" x14ac:dyDescent="0.25">
      <c r="AT491" s="99"/>
    </row>
    <row r="492" spans="46:46" x14ac:dyDescent="0.25">
      <c r="AT492" s="99"/>
    </row>
    <row r="493" spans="46:46" x14ac:dyDescent="0.25">
      <c r="AT493" s="99"/>
    </row>
    <row r="494" spans="46:46" x14ac:dyDescent="0.25">
      <c r="AT494" s="99"/>
    </row>
    <row r="495" spans="46:46" x14ac:dyDescent="0.25">
      <c r="AT495" s="99"/>
    </row>
    <row r="496" spans="46:46" x14ac:dyDescent="0.25">
      <c r="AT496" s="99"/>
    </row>
    <row r="497" spans="46:46" x14ac:dyDescent="0.25">
      <c r="AT497" s="99"/>
    </row>
    <row r="498" spans="46:46" x14ac:dyDescent="0.25">
      <c r="AT498" s="99"/>
    </row>
    <row r="499" spans="46:46" x14ac:dyDescent="0.25">
      <c r="AT499" s="99"/>
    </row>
    <row r="500" spans="46:46" x14ac:dyDescent="0.25">
      <c r="AT500" s="99"/>
    </row>
    <row r="501" spans="46:46" x14ac:dyDescent="0.25">
      <c r="AT501" s="99"/>
    </row>
    <row r="502" spans="46:46" x14ac:dyDescent="0.25">
      <c r="AT502" s="99"/>
    </row>
    <row r="503" spans="46:46" x14ac:dyDescent="0.25">
      <c r="AT503" s="99"/>
    </row>
    <row r="504" spans="46:46" x14ac:dyDescent="0.25">
      <c r="AT504" s="99"/>
    </row>
    <row r="505" spans="46:46" x14ac:dyDescent="0.25">
      <c r="AT505" s="99"/>
    </row>
    <row r="506" spans="46:46" x14ac:dyDescent="0.25">
      <c r="AT506" s="99"/>
    </row>
    <row r="507" spans="46:46" x14ac:dyDescent="0.25">
      <c r="AT507" s="99"/>
    </row>
    <row r="508" spans="46:46" x14ac:dyDescent="0.25">
      <c r="AT508" s="99"/>
    </row>
    <row r="509" spans="46:46" x14ac:dyDescent="0.25">
      <c r="AT509" s="99"/>
    </row>
    <row r="510" spans="46:46" x14ac:dyDescent="0.25">
      <c r="AT510" s="99"/>
    </row>
    <row r="511" spans="46:46" x14ac:dyDescent="0.25">
      <c r="AT511" s="99"/>
    </row>
    <row r="512" spans="46:46" x14ac:dyDescent="0.25">
      <c r="AT512" s="99"/>
    </row>
    <row r="513" spans="46:46" x14ac:dyDescent="0.25">
      <c r="AT513" s="99"/>
    </row>
    <row r="514" spans="46:46" x14ac:dyDescent="0.25">
      <c r="AT514" s="99"/>
    </row>
    <row r="515" spans="46:46" x14ac:dyDescent="0.25">
      <c r="AT515" s="99"/>
    </row>
    <row r="516" spans="46:46" x14ac:dyDescent="0.25">
      <c r="AT516" s="99"/>
    </row>
    <row r="517" spans="46:46" x14ac:dyDescent="0.25">
      <c r="AT517" s="99"/>
    </row>
    <row r="518" spans="46:46" x14ac:dyDescent="0.25">
      <c r="AT518" s="99"/>
    </row>
    <row r="519" spans="46:46" x14ac:dyDescent="0.25">
      <c r="AT519" s="99"/>
    </row>
    <row r="520" spans="46:46" x14ac:dyDescent="0.25">
      <c r="AT520" s="99"/>
    </row>
    <row r="521" spans="46:46" x14ac:dyDescent="0.25">
      <c r="AT521" s="99"/>
    </row>
    <row r="522" spans="46:46" x14ac:dyDescent="0.25">
      <c r="AT522" s="99"/>
    </row>
    <row r="523" spans="46:46" x14ac:dyDescent="0.25">
      <c r="AT523" s="99"/>
    </row>
    <row r="524" spans="46:46" x14ac:dyDescent="0.25">
      <c r="AT524" s="99"/>
    </row>
    <row r="525" spans="46:46" x14ac:dyDescent="0.25">
      <c r="AT525" s="99"/>
    </row>
    <row r="526" spans="46:46" x14ac:dyDescent="0.25">
      <c r="AT526" s="99"/>
    </row>
    <row r="527" spans="46:46" x14ac:dyDescent="0.25">
      <c r="AT527" s="99"/>
    </row>
    <row r="528" spans="46:46" x14ac:dyDescent="0.25">
      <c r="AT528" s="99"/>
    </row>
    <row r="529" spans="46:46" x14ac:dyDescent="0.25">
      <c r="AT529" s="99"/>
    </row>
    <row r="530" spans="46:46" x14ac:dyDescent="0.25">
      <c r="AT530" s="99"/>
    </row>
    <row r="531" spans="46:46" x14ac:dyDescent="0.25">
      <c r="AT531" s="99"/>
    </row>
    <row r="532" spans="46:46" x14ac:dyDescent="0.25">
      <c r="AT532" s="99"/>
    </row>
    <row r="533" spans="46:46" x14ac:dyDescent="0.25">
      <c r="AT533" s="99"/>
    </row>
    <row r="534" spans="46:46" x14ac:dyDescent="0.25">
      <c r="AT534" s="99"/>
    </row>
    <row r="535" spans="46:46" x14ac:dyDescent="0.25">
      <c r="AT535" s="99"/>
    </row>
    <row r="536" spans="46:46" x14ac:dyDescent="0.25">
      <c r="AT536" s="99"/>
    </row>
    <row r="537" spans="46:46" x14ac:dyDescent="0.25">
      <c r="AT537" s="99"/>
    </row>
    <row r="538" spans="46:46" x14ac:dyDescent="0.25">
      <c r="AT538" s="99"/>
    </row>
    <row r="539" spans="46:46" x14ac:dyDescent="0.25">
      <c r="AT539" s="99"/>
    </row>
    <row r="540" spans="46:46" x14ac:dyDescent="0.25">
      <c r="AT540" s="99"/>
    </row>
    <row r="541" spans="46:46" x14ac:dyDescent="0.25">
      <c r="AT541" s="99"/>
    </row>
    <row r="542" spans="46:46" x14ac:dyDescent="0.25">
      <c r="AT542" s="99"/>
    </row>
    <row r="543" spans="46:46" x14ac:dyDescent="0.25">
      <c r="AT543" s="99"/>
    </row>
    <row r="544" spans="46:46" x14ac:dyDescent="0.25">
      <c r="AT544" s="99"/>
    </row>
    <row r="545" spans="46:46" x14ac:dyDescent="0.25">
      <c r="AT545" s="99"/>
    </row>
    <row r="546" spans="46:46" x14ac:dyDescent="0.25">
      <c r="AT546" s="99"/>
    </row>
    <row r="547" spans="46:46" x14ac:dyDescent="0.25">
      <c r="AT547" s="99"/>
    </row>
    <row r="548" spans="46:46" x14ac:dyDescent="0.25">
      <c r="AT548" s="99"/>
    </row>
    <row r="549" spans="46:46" x14ac:dyDescent="0.25">
      <c r="AT549" s="99"/>
    </row>
    <row r="550" spans="46:46" x14ac:dyDescent="0.25">
      <c r="AT550" s="99"/>
    </row>
    <row r="551" spans="46:46" x14ac:dyDescent="0.25">
      <c r="AT551" s="99"/>
    </row>
    <row r="552" spans="46:46" x14ac:dyDescent="0.25">
      <c r="AT552" s="99"/>
    </row>
    <row r="553" spans="46:46" x14ac:dyDescent="0.25">
      <c r="AT553" s="99"/>
    </row>
    <row r="554" spans="46:46" x14ac:dyDescent="0.25">
      <c r="AT554" s="99"/>
    </row>
    <row r="555" spans="46:46" x14ac:dyDescent="0.25">
      <c r="AT555" s="99"/>
    </row>
    <row r="556" spans="46:46" x14ac:dyDescent="0.25">
      <c r="AT556" s="99"/>
    </row>
    <row r="557" spans="46:46" x14ac:dyDescent="0.25">
      <c r="AT557" s="99"/>
    </row>
    <row r="558" spans="46:46" x14ac:dyDescent="0.25">
      <c r="AT558" s="99"/>
    </row>
    <row r="559" spans="46:46" x14ac:dyDescent="0.25">
      <c r="AT559" s="99"/>
    </row>
    <row r="560" spans="46:46" x14ac:dyDescent="0.25">
      <c r="AT560" s="99"/>
    </row>
    <row r="561" spans="46:46" x14ac:dyDescent="0.25">
      <c r="AT561" s="99"/>
    </row>
    <row r="562" spans="46:46" x14ac:dyDescent="0.25">
      <c r="AT562" s="99"/>
    </row>
    <row r="563" spans="46:46" x14ac:dyDescent="0.25">
      <c r="AT563" s="99"/>
    </row>
    <row r="564" spans="46:46" x14ac:dyDescent="0.25">
      <c r="AT564" s="99"/>
    </row>
    <row r="565" spans="46:46" x14ac:dyDescent="0.25">
      <c r="AT565" s="99"/>
    </row>
    <row r="566" spans="46:46" x14ac:dyDescent="0.25">
      <c r="AT566" s="99"/>
    </row>
    <row r="567" spans="46:46" x14ac:dyDescent="0.25">
      <c r="AT567" s="99"/>
    </row>
    <row r="568" spans="46:46" x14ac:dyDescent="0.25">
      <c r="AT568" s="99"/>
    </row>
    <row r="569" spans="46:46" x14ac:dyDescent="0.25">
      <c r="AT569" s="99"/>
    </row>
    <row r="570" spans="46:46" x14ac:dyDescent="0.25">
      <c r="AT570" s="99"/>
    </row>
    <row r="571" spans="46:46" x14ac:dyDescent="0.25">
      <c r="AT571" s="99"/>
    </row>
    <row r="572" spans="46:46" x14ac:dyDescent="0.25">
      <c r="AT572" s="99"/>
    </row>
    <row r="573" spans="46:46" x14ac:dyDescent="0.25">
      <c r="AT573" s="99"/>
    </row>
    <row r="574" spans="46:46" x14ac:dyDescent="0.25">
      <c r="AT574" s="99"/>
    </row>
    <row r="575" spans="46:46" x14ac:dyDescent="0.25">
      <c r="AT575" s="99"/>
    </row>
    <row r="576" spans="46:46" x14ac:dyDescent="0.25">
      <c r="AT576" s="99"/>
    </row>
    <row r="577" spans="46:46" x14ac:dyDescent="0.25">
      <c r="AT577" s="99"/>
    </row>
    <row r="578" spans="46:46" x14ac:dyDescent="0.25">
      <c r="AT578" s="99"/>
    </row>
    <row r="579" spans="46:46" x14ac:dyDescent="0.25">
      <c r="AT579" s="99"/>
    </row>
    <row r="580" spans="46:46" x14ac:dyDescent="0.25">
      <c r="AT580" s="99"/>
    </row>
    <row r="581" spans="46:46" x14ac:dyDescent="0.25">
      <c r="AT581" s="99"/>
    </row>
    <row r="582" spans="46:46" x14ac:dyDescent="0.25">
      <c r="AT582" s="99"/>
    </row>
    <row r="583" spans="46:46" x14ac:dyDescent="0.25">
      <c r="AT583" s="99"/>
    </row>
    <row r="584" spans="46:46" x14ac:dyDescent="0.25">
      <c r="AT584" s="99"/>
    </row>
    <row r="585" spans="46:46" x14ac:dyDescent="0.25">
      <c r="AT585" s="99"/>
    </row>
    <row r="586" spans="46:46" x14ac:dyDescent="0.25">
      <c r="AT586" s="99"/>
    </row>
    <row r="587" spans="46:46" x14ac:dyDescent="0.25">
      <c r="AT587" s="99"/>
    </row>
    <row r="588" spans="46:46" x14ac:dyDescent="0.25">
      <c r="AT588" s="99"/>
    </row>
    <row r="589" spans="46:46" x14ac:dyDescent="0.25">
      <c r="AT589" s="99"/>
    </row>
    <row r="590" spans="46:46" x14ac:dyDescent="0.25">
      <c r="AT590" s="99"/>
    </row>
    <row r="591" spans="46:46" x14ac:dyDescent="0.25">
      <c r="AT591" s="99"/>
    </row>
    <row r="592" spans="46:46" x14ac:dyDescent="0.25">
      <c r="AT592" s="99"/>
    </row>
    <row r="593" spans="46:46" x14ac:dyDescent="0.25">
      <c r="AT593" s="99"/>
    </row>
    <row r="594" spans="46:46" x14ac:dyDescent="0.25">
      <c r="AT594" s="99"/>
    </row>
    <row r="595" spans="46:46" x14ac:dyDescent="0.25">
      <c r="AT595" s="99"/>
    </row>
    <row r="596" spans="46:46" x14ac:dyDescent="0.25">
      <c r="AT596" s="99"/>
    </row>
    <row r="597" spans="46:46" x14ac:dyDescent="0.25">
      <c r="AT597" s="99"/>
    </row>
    <row r="598" spans="46:46" x14ac:dyDescent="0.25">
      <c r="AT598" s="99"/>
    </row>
    <row r="599" spans="46:46" x14ac:dyDescent="0.25">
      <c r="AT599" s="99"/>
    </row>
    <row r="600" spans="46:46" x14ac:dyDescent="0.25">
      <c r="AT600" s="99"/>
    </row>
    <row r="601" spans="46:46" x14ac:dyDescent="0.25">
      <c r="AT601" s="99"/>
    </row>
    <row r="602" spans="46:46" x14ac:dyDescent="0.25">
      <c r="AT602" s="99"/>
    </row>
    <row r="603" spans="46:46" x14ac:dyDescent="0.25">
      <c r="AT603" s="99"/>
    </row>
    <row r="604" spans="46:46" x14ac:dyDescent="0.25">
      <c r="AT604" s="99"/>
    </row>
    <row r="605" spans="46:46" x14ac:dyDescent="0.25">
      <c r="AT605" s="99"/>
    </row>
    <row r="606" spans="46:46" x14ac:dyDescent="0.25">
      <c r="AT606" s="99"/>
    </row>
    <row r="607" spans="46:46" x14ac:dyDescent="0.25">
      <c r="AT607" s="99"/>
    </row>
    <row r="608" spans="46:46" x14ac:dyDescent="0.25">
      <c r="AT608" s="99"/>
    </row>
    <row r="609" spans="46:46" x14ac:dyDescent="0.25">
      <c r="AT609" s="99"/>
    </row>
    <row r="610" spans="46:46" x14ac:dyDescent="0.25">
      <c r="AT610" s="99"/>
    </row>
    <row r="611" spans="46:46" x14ac:dyDescent="0.25">
      <c r="AT611" s="99"/>
    </row>
    <row r="612" spans="46:46" x14ac:dyDescent="0.25">
      <c r="AT612" s="99"/>
    </row>
    <row r="613" spans="46:46" x14ac:dyDescent="0.25">
      <c r="AT613" s="99"/>
    </row>
    <row r="614" spans="46:46" x14ac:dyDescent="0.25">
      <c r="AT614" s="99"/>
    </row>
    <row r="615" spans="46:46" x14ac:dyDescent="0.25">
      <c r="AT615" s="99"/>
    </row>
    <row r="616" spans="46:46" x14ac:dyDescent="0.25">
      <c r="AT616" s="99"/>
    </row>
    <row r="617" spans="46:46" x14ac:dyDescent="0.25">
      <c r="AT617" s="99"/>
    </row>
    <row r="618" spans="46:46" x14ac:dyDescent="0.25">
      <c r="AT618" s="99"/>
    </row>
    <row r="619" spans="46:46" x14ac:dyDescent="0.25">
      <c r="AT619" s="99"/>
    </row>
    <row r="620" spans="46:46" x14ac:dyDescent="0.25">
      <c r="AT620" s="99"/>
    </row>
    <row r="621" spans="46:46" x14ac:dyDescent="0.25">
      <c r="AT621" s="99"/>
    </row>
    <row r="622" spans="46:46" x14ac:dyDescent="0.25">
      <c r="AT622" s="99"/>
    </row>
    <row r="623" spans="46:46" x14ac:dyDescent="0.25">
      <c r="AT623" s="99"/>
    </row>
    <row r="624" spans="46:46" x14ac:dyDescent="0.25">
      <c r="AT624" s="99"/>
    </row>
    <row r="625" spans="46:46" x14ac:dyDescent="0.25">
      <c r="AT625" s="99"/>
    </row>
    <row r="626" spans="46:46" x14ac:dyDescent="0.25">
      <c r="AT626" s="99"/>
    </row>
    <row r="627" spans="46:46" x14ac:dyDescent="0.25">
      <c r="AT627" s="99"/>
    </row>
    <row r="628" spans="46:46" x14ac:dyDescent="0.25">
      <c r="AT628" s="99"/>
    </row>
    <row r="629" spans="46:46" x14ac:dyDescent="0.25">
      <c r="AT629" s="99"/>
    </row>
    <row r="630" spans="46:46" x14ac:dyDescent="0.25">
      <c r="AT630" s="99"/>
    </row>
    <row r="631" spans="46:46" x14ac:dyDescent="0.25">
      <c r="AT631" s="99"/>
    </row>
    <row r="632" spans="46:46" x14ac:dyDescent="0.25">
      <c r="AT632" s="99"/>
    </row>
    <row r="633" spans="46:46" x14ac:dyDescent="0.25">
      <c r="AT633" s="99"/>
    </row>
    <row r="634" spans="46:46" x14ac:dyDescent="0.25">
      <c r="AT634" s="99"/>
    </row>
    <row r="635" spans="46:46" x14ac:dyDescent="0.25">
      <c r="AT635" s="99"/>
    </row>
    <row r="636" spans="46:46" x14ac:dyDescent="0.25">
      <c r="AT636" s="99"/>
    </row>
    <row r="637" spans="46:46" x14ac:dyDescent="0.25">
      <c r="AT637" s="99"/>
    </row>
    <row r="638" spans="46:46" x14ac:dyDescent="0.25">
      <c r="AT638" s="99"/>
    </row>
    <row r="639" spans="46:46" x14ac:dyDescent="0.25">
      <c r="AT639" s="99"/>
    </row>
    <row r="640" spans="46:46" x14ac:dyDescent="0.25">
      <c r="AT640" s="99"/>
    </row>
    <row r="641" spans="46:46" x14ac:dyDescent="0.25">
      <c r="AT641" s="99"/>
    </row>
    <row r="642" spans="46:46" x14ac:dyDescent="0.25">
      <c r="AT642" s="99"/>
    </row>
    <row r="643" spans="46:46" x14ac:dyDescent="0.25">
      <c r="AT643" s="99"/>
    </row>
    <row r="644" spans="46:46" x14ac:dyDescent="0.25">
      <c r="AT644" s="99"/>
    </row>
    <row r="645" spans="46:46" x14ac:dyDescent="0.25">
      <c r="AT645" s="99"/>
    </row>
    <row r="646" spans="46:46" x14ac:dyDescent="0.25">
      <c r="AT646" s="99"/>
    </row>
    <row r="647" spans="46:46" x14ac:dyDescent="0.25">
      <c r="AT647" s="99"/>
    </row>
    <row r="648" spans="46:46" x14ac:dyDescent="0.25">
      <c r="AT648" s="99"/>
    </row>
    <row r="649" spans="46:46" x14ac:dyDescent="0.25">
      <c r="AT649" s="99"/>
    </row>
    <row r="650" spans="46:46" x14ac:dyDescent="0.25">
      <c r="AT650" s="99"/>
    </row>
    <row r="651" spans="46:46" x14ac:dyDescent="0.25">
      <c r="AT651" s="99"/>
    </row>
    <row r="652" spans="46:46" x14ac:dyDescent="0.25">
      <c r="AT652" s="99"/>
    </row>
    <row r="653" spans="46:46" x14ac:dyDescent="0.25">
      <c r="AT653" s="99"/>
    </row>
    <row r="654" spans="46:46" x14ac:dyDescent="0.25">
      <c r="AT654" s="99"/>
    </row>
    <row r="655" spans="46:46" x14ac:dyDescent="0.25">
      <c r="AT655" s="99"/>
    </row>
    <row r="656" spans="46:46" x14ac:dyDescent="0.25">
      <c r="AT656" s="99"/>
    </row>
    <row r="657" spans="46:46" x14ac:dyDescent="0.25">
      <c r="AT657" s="99"/>
    </row>
    <row r="658" spans="46:46" x14ac:dyDescent="0.25">
      <c r="AT658" s="99"/>
    </row>
    <row r="659" spans="46:46" x14ac:dyDescent="0.25">
      <c r="AT659" s="99"/>
    </row>
    <row r="660" spans="46:46" x14ac:dyDescent="0.25">
      <c r="AT660" s="99"/>
    </row>
    <row r="661" spans="46:46" x14ac:dyDescent="0.25">
      <c r="AT661" s="99"/>
    </row>
    <row r="662" spans="46:46" x14ac:dyDescent="0.25">
      <c r="AT662" s="99"/>
    </row>
    <row r="663" spans="46:46" x14ac:dyDescent="0.25">
      <c r="AT663" s="99"/>
    </row>
    <row r="664" spans="46:46" x14ac:dyDescent="0.25">
      <c r="AT664" s="99"/>
    </row>
    <row r="665" spans="46:46" x14ac:dyDescent="0.25">
      <c r="AT665" s="99"/>
    </row>
    <row r="666" spans="46:46" x14ac:dyDescent="0.25">
      <c r="AT666" s="99"/>
    </row>
    <row r="667" spans="46:46" x14ac:dyDescent="0.25">
      <c r="AT667" s="99"/>
    </row>
    <row r="668" spans="46:46" x14ac:dyDescent="0.25">
      <c r="AT668" s="99"/>
    </row>
    <row r="669" spans="46:46" x14ac:dyDescent="0.25">
      <c r="AT669" s="99"/>
    </row>
    <row r="670" spans="46:46" x14ac:dyDescent="0.25">
      <c r="AT670" s="99"/>
    </row>
    <row r="671" spans="46:46" x14ac:dyDescent="0.25">
      <c r="AT671" s="99"/>
    </row>
    <row r="672" spans="46:46" x14ac:dyDescent="0.25">
      <c r="AT672" s="99"/>
    </row>
    <row r="673" spans="46:46" x14ac:dyDescent="0.25">
      <c r="AT673" s="99"/>
    </row>
    <row r="674" spans="46:46" x14ac:dyDescent="0.25">
      <c r="AT674" s="99"/>
    </row>
    <row r="675" spans="46:46" x14ac:dyDescent="0.25">
      <c r="AT675" s="99"/>
    </row>
    <row r="676" spans="46:46" x14ac:dyDescent="0.25">
      <c r="AT676" s="99"/>
    </row>
    <row r="677" spans="46:46" x14ac:dyDescent="0.25">
      <c r="AT677" s="99"/>
    </row>
    <row r="678" spans="46:46" x14ac:dyDescent="0.25">
      <c r="AT678" s="99"/>
    </row>
    <row r="679" spans="46:46" x14ac:dyDescent="0.25">
      <c r="AT679" s="99"/>
    </row>
    <row r="680" spans="46:46" x14ac:dyDescent="0.25">
      <c r="AT680" s="99"/>
    </row>
    <row r="681" spans="46:46" x14ac:dyDescent="0.25">
      <c r="AT681" s="99"/>
    </row>
    <row r="682" spans="46:46" x14ac:dyDescent="0.25">
      <c r="AT682" s="99"/>
    </row>
    <row r="683" spans="46:46" x14ac:dyDescent="0.25">
      <c r="AT683" s="99"/>
    </row>
    <row r="684" spans="46:46" x14ac:dyDescent="0.25">
      <c r="AT684" s="99"/>
    </row>
    <row r="685" spans="46:46" x14ac:dyDescent="0.25">
      <c r="AT685" s="99"/>
    </row>
    <row r="686" spans="46:46" x14ac:dyDescent="0.25">
      <c r="AT686" s="99"/>
    </row>
    <row r="687" spans="46:46" x14ac:dyDescent="0.25">
      <c r="AT687" s="99"/>
    </row>
    <row r="688" spans="46:46" x14ac:dyDescent="0.25">
      <c r="AT688" s="99"/>
    </row>
    <row r="689" spans="46:46" x14ac:dyDescent="0.25">
      <c r="AT689" s="99"/>
    </row>
    <row r="690" spans="46:46" x14ac:dyDescent="0.25">
      <c r="AT690" s="99"/>
    </row>
    <row r="691" spans="46:46" x14ac:dyDescent="0.25">
      <c r="AT691" s="99"/>
    </row>
    <row r="692" spans="46:46" x14ac:dyDescent="0.25">
      <c r="AT692" s="99"/>
    </row>
    <row r="693" spans="46:46" x14ac:dyDescent="0.25">
      <c r="AT693" s="99"/>
    </row>
    <row r="694" spans="46:46" x14ac:dyDescent="0.25">
      <c r="AT694" s="99"/>
    </row>
    <row r="695" spans="46:46" x14ac:dyDescent="0.25">
      <c r="AT695" s="99"/>
    </row>
    <row r="696" spans="46:46" x14ac:dyDescent="0.25">
      <c r="AT696" s="99"/>
    </row>
    <row r="697" spans="46:46" x14ac:dyDescent="0.25">
      <c r="AT697" s="99"/>
    </row>
    <row r="698" spans="46:46" x14ac:dyDescent="0.25">
      <c r="AT698" s="99"/>
    </row>
    <row r="699" spans="46:46" x14ac:dyDescent="0.25">
      <c r="AT699" s="99"/>
    </row>
    <row r="700" spans="46:46" x14ac:dyDescent="0.25">
      <c r="AT700" s="99"/>
    </row>
    <row r="701" spans="46:46" x14ac:dyDescent="0.25">
      <c r="AT701" s="99"/>
    </row>
    <row r="702" spans="46:46" x14ac:dyDescent="0.25">
      <c r="AT702" s="99"/>
    </row>
    <row r="703" spans="46:46" x14ac:dyDescent="0.25">
      <c r="AT703" s="99"/>
    </row>
    <row r="704" spans="46:46" x14ac:dyDescent="0.25">
      <c r="AT704" s="99"/>
    </row>
    <row r="705" spans="46:46" x14ac:dyDescent="0.25">
      <c r="AT705" s="99"/>
    </row>
    <row r="706" spans="46:46" x14ac:dyDescent="0.25">
      <c r="AT706" s="99"/>
    </row>
    <row r="707" spans="46:46" x14ac:dyDescent="0.25">
      <c r="AT707" s="99"/>
    </row>
    <row r="708" spans="46:46" x14ac:dyDescent="0.25">
      <c r="AT708" s="99"/>
    </row>
    <row r="709" spans="46:46" x14ac:dyDescent="0.25">
      <c r="AT709" s="99"/>
    </row>
    <row r="710" spans="46:46" x14ac:dyDescent="0.25">
      <c r="AT710" s="99"/>
    </row>
    <row r="711" spans="46:46" x14ac:dyDescent="0.25">
      <c r="AT711" s="99"/>
    </row>
    <row r="712" spans="46:46" x14ac:dyDescent="0.25">
      <c r="AT712" s="99"/>
    </row>
    <row r="713" spans="46:46" x14ac:dyDescent="0.25">
      <c r="AT713" s="99"/>
    </row>
    <row r="714" spans="46:46" x14ac:dyDescent="0.25">
      <c r="AT714" s="99"/>
    </row>
    <row r="715" spans="46:46" x14ac:dyDescent="0.25">
      <c r="AT715" s="99"/>
    </row>
    <row r="716" spans="46:46" x14ac:dyDescent="0.25">
      <c r="AT716" s="99"/>
    </row>
    <row r="717" spans="46:46" x14ac:dyDescent="0.25">
      <c r="AT717" s="99"/>
    </row>
    <row r="718" spans="46:46" x14ac:dyDescent="0.25">
      <c r="AT718" s="99"/>
    </row>
    <row r="719" spans="46:46" x14ac:dyDescent="0.25">
      <c r="AT719" s="99"/>
    </row>
    <row r="720" spans="46:46" x14ac:dyDescent="0.25">
      <c r="AT720" s="99"/>
    </row>
    <row r="721" spans="46:46" x14ac:dyDescent="0.25">
      <c r="AT721" s="99"/>
    </row>
    <row r="722" spans="46:46" x14ac:dyDescent="0.25">
      <c r="AT722" s="99"/>
    </row>
    <row r="723" spans="46:46" x14ac:dyDescent="0.25">
      <c r="AT723" s="99"/>
    </row>
    <row r="724" spans="46:46" x14ac:dyDescent="0.25">
      <c r="AT724" s="99"/>
    </row>
    <row r="725" spans="46:46" x14ac:dyDescent="0.25">
      <c r="AT725" s="99"/>
    </row>
    <row r="726" spans="46:46" x14ac:dyDescent="0.25">
      <c r="AT726" s="99"/>
    </row>
    <row r="727" spans="46:46" x14ac:dyDescent="0.25">
      <c r="AT727" s="99"/>
    </row>
    <row r="728" spans="46:46" x14ac:dyDescent="0.25">
      <c r="AT728" s="99"/>
    </row>
    <row r="729" spans="46:46" x14ac:dyDescent="0.25">
      <c r="AT729" s="99"/>
    </row>
    <row r="730" spans="46:46" x14ac:dyDescent="0.25">
      <c r="AT730" s="99"/>
    </row>
    <row r="731" spans="46:46" x14ac:dyDescent="0.25">
      <c r="AT731" s="99"/>
    </row>
    <row r="732" spans="46:46" x14ac:dyDescent="0.25">
      <c r="AT732" s="99"/>
    </row>
    <row r="733" spans="46:46" x14ac:dyDescent="0.25">
      <c r="AT733" s="99"/>
    </row>
    <row r="734" spans="46:46" x14ac:dyDescent="0.25">
      <c r="AT734" s="99"/>
    </row>
    <row r="735" spans="46:46" x14ac:dyDescent="0.25">
      <c r="AT735" s="99"/>
    </row>
    <row r="736" spans="46:46" x14ac:dyDescent="0.25">
      <c r="AT736" s="99"/>
    </row>
    <row r="737" spans="46:46" x14ac:dyDescent="0.25">
      <c r="AT737" s="99"/>
    </row>
    <row r="738" spans="46:46" x14ac:dyDescent="0.25">
      <c r="AT738" s="99"/>
    </row>
    <row r="739" spans="46:46" x14ac:dyDescent="0.25">
      <c r="AT739" s="99"/>
    </row>
    <row r="740" spans="46:46" x14ac:dyDescent="0.25">
      <c r="AT740" s="99"/>
    </row>
    <row r="741" spans="46:46" x14ac:dyDescent="0.25">
      <c r="AT741" s="99"/>
    </row>
    <row r="742" spans="46:46" x14ac:dyDescent="0.25">
      <c r="AT742" s="99"/>
    </row>
    <row r="743" spans="46:46" x14ac:dyDescent="0.25">
      <c r="AT743" s="99"/>
    </row>
    <row r="744" spans="46:46" x14ac:dyDescent="0.25">
      <c r="AT744" s="99"/>
    </row>
    <row r="745" spans="46:46" x14ac:dyDescent="0.25">
      <c r="AT745" s="99"/>
    </row>
    <row r="746" spans="46:46" x14ac:dyDescent="0.25">
      <c r="AT746" s="99"/>
    </row>
    <row r="747" spans="46:46" x14ac:dyDescent="0.25">
      <c r="AT747" s="99"/>
    </row>
    <row r="748" spans="46:46" x14ac:dyDescent="0.25">
      <c r="AT748" s="99"/>
    </row>
    <row r="749" spans="46:46" x14ac:dyDescent="0.25">
      <c r="AT749" s="99"/>
    </row>
    <row r="750" spans="46:46" x14ac:dyDescent="0.25">
      <c r="AT750" s="99"/>
    </row>
    <row r="751" spans="46:46" x14ac:dyDescent="0.25">
      <c r="AT751" s="99"/>
    </row>
    <row r="752" spans="46:46" x14ac:dyDescent="0.25">
      <c r="AT752" s="99"/>
    </row>
    <row r="753" spans="46:46" x14ac:dyDescent="0.25">
      <c r="AT753" s="99"/>
    </row>
    <row r="754" spans="46:46" x14ac:dyDescent="0.25">
      <c r="AT754" s="99"/>
    </row>
    <row r="755" spans="46:46" x14ac:dyDescent="0.25">
      <c r="AT755" s="99"/>
    </row>
    <row r="756" spans="46:46" x14ac:dyDescent="0.25">
      <c r="AT756" s="99"/>
    </row>
    <row r="757" spans="46:46" x14ac:dyDescent="0.25">
      <c r="AT757" s="99"/>
    </row>
    <row r="758" spans="46:46" x14ac:dyDescent="0.25">
      <c r="AT758" s="99"/>
    </row>
    <row r="759" spans="46:46" x14ac:dyDescent="0.25">
      <c r="AT759" s="99"/>
    </row>
    <row r="760" spans="46:46" x14ac:dyDescent="0.25">
      <c r="AT760" s="99"/>
    </row>
    <row r="761" spans="46:46" x14ac:dyDescent="0.25">
      <c r="AT761" s="99"/>
    </row>
    <row r="762" spans="46:46" x14ac:dyDescent="0.25">
      <c r="AT762" s="99"/>
    </row>
    <row r="763" spans="46:46" x14ac:dyDescent="0.25">
      <c r="AT763" s="99"/>
    </row>
    <row r="764" spans="46:46" x14ac:dyDescent="0.25">
      <c r="AT764" s="99"/>
    </row>
    <row r="765" spans="46:46" x14ac:dyDescent="0.25">
      <c r="AT765" s="99"/>
    </row>
    <row r="766" spans="46:46" x14ac:dyDescent="0.25">
      <c r="AT766" s="99"/>
    </row>
    <row r="767" spans="46:46" x14ac:dyDescent="0.25">
      <c r="AT767" s="99"/>
    </row>
    <row r="768" spans="46:46" x14ac:dyDescent="0.25">
      <c r="AT768" s="99"/>
    </row>
    <row r="769" spans="46:46" x14ac:dyDescent="0.25">
      <c r="AT769" s="99"/>
    </row>
    <row r="770" spans="46:46" x14ac:dyDescent="0.25">
      <c r="AT770" s="99"/>
    </row>
    <row r="771" spans="46:46" x14ac:dyDescent="0.25">
      <c r="AT771" s="99"/>
    </row>
    <row r="772" spans="46:46" x14ac:dyDescent="0.25">
      <c r="AT772" s="99"/>
    </row>
    <row r="773" spans="46:46" x14ac:dyDescent="0.25">
      <c r="AT773" s="99"/>
    </row>
    <row r="774" spans="46:46" x14ac:dyDescent="0.25">
      <c r="AT774" s="99"/>
    </row>
    <row r="775" spans="46:46" x14ac:dyDescent="0.25">
      <c r="AT775" s="99"/>
    </row>
    <row r="776" spans="46:46" x14ac:dyDescent="0.25">
      <c r="AT776" s="99"/>
    </row>
    <row r="777" spans="46:46" x14ac:dyDescent="0.25">
      <c r="AT777" s="99"/>
    </row>
    <row r="778" spans="46:46" x14ac:dyDescent="0.25">
      <c r="AT778" s="99"/>
    </row>
    <row r="779" spans="46:46" x14ac:dyDescent="0.25">
      <c r="AT779" s="99"/>
    </row>
    <row r="780" spans="46:46" x14ac:dyDescent="0.25">
      <c r="AT780" s="99"/>
    </row>
    <row r="781" spans="46:46" x14ac:dyDescent="0.25">
      <c r="AT781" s="99"/>
    </row>
    <row r="782" spans="46:46" x14ac:dyDescent="0.25">
      <c r="AT782" s="99"/>
    </row>
    <row r="783" spans="46:46" x14ac:dyDescent="0.25">
      <c r="AT783" s="99"/>
    </row>
    <row r="784" spans="46:46" x14ac:dyDescent="0.25">
      <c r="AT784" s="99"/>
    </row>
    <row r="785" spans="46:46" x14ac:dyDescent="0.25">
      <c r="AT785" s="99"/>
    </row>
    <row r="786" spans="46:46" x14ac:dyDescent="0.25">
      <c r="AT786" s="99"/>
    </row>
    <row r="787" spans="46:46" x14ac:dyDescent="0.25">
      <c r="AT787" s="99"/>
    </row>
    <row r="788" spans="46:46" x14ac:dyDescent="0.25">
      <c r="AT788" s="99"/>
    </row>
    <row r="789" spans="46:46" x14ac:dyDescent="0.25">
      <c r="AT789" s="99"/>
    </row>
    <row r="790" spans="46:46" x14ac:dyDescent="0.25">
      <c r="AT790" s="99"/>
    </row>
    <row r="791" spans="46:46" x14ac:dyDescent="0.25">
      <c r="AT791" s="99"/>
    </row>
    <row r="792" spans="46:46" x14ac:dyDescent="0.25">
      <c r="AT792" s="99"/>
    </row>
    <row r="793" spans="46:46" x14ac:dyDescent="0.25">
      <c r="AT793" s="99"/>
    </row>
    <row r="794" spans="46:46" x14ac:dyDescent="0.25">
      <c r="AT794" s="99"/>
    </row>
    <row r="795" spans="46:46" x14ac:dyDescent="0.25">
      <c r="AT795" s="99"/>
    </row>
    <row r="796" spans="46:46" x14ac:dyDescent="0.25">
      <c r="AT796" s="99"/>
    </row>
    <row r="797" spans="46:46" x14ac:dyDescent="0.25">
      <c r="AT797" s="99"/>
    </row>
    <row r="798" spans="46:46" x14ac:dyDescent="0.25">
      <c r="AT798" s="99"/>
    </row>
    <row r="799" spans="46:46" x14ac:dyDescent="0.25">
      <c r="AT799" s="99"/>
    </row>
    <row r="800" spans="46:46" x14ac:dyDescent="0.25">
      <c r="AT800" s="99"/>
    </row>
    <row r="801" spans="46:46" x14ac:dyDescent="0.25">
      <c r="AT801" s="99"/>
    </row>
    <row r="802" spans="46:46" x14ac:dyDescent="0.25">
      <c r="AT802" s="99"/>
    </row>
    <row r="803" spans="46:46" x14ac:dyDescent="0.25">
      <c r="AT803" s="99"/>
    </row>
    <row r="804" spans="46:46" x14ac:dyDescent="0.25">
      <c r="AT804" s="99"/>
    </row>
    <row r="805" spans="46:46" x14ac:dyDescent="0.25">
      <c r="AT805" s="99"/>
    </row>
    <row r="806" spans="46:46" x14ac:dyDescent="0.25">
      <c r="AT806" s="99"/>
    </row>
    <row r="807" spans="46:46" x14ac:dyDescent="0.25">
      <c r="AT807" s="99"/>
    </row>
    <row r="808" spans="46:46" x14ac:dyDescent="0.25">
      <c r="AT808" s="99"/>
    </row>
    <row r="809" spans="46:46" x14ac:dyDescent="0.25">
      <c r="AT809" s="99"/>
    </row>
    <row r="810" spans="46:46" x14ac:dyDescent="0.25">
      <c r="AT810" s="99"/>
    </row>
    <row r="811" spans="46:46" x14ac:dyDescent="0.25">
      <c r="AT811" s="99"/>
    </row>
    <row r="812" spans="46:46" x14ac:dyDescent="0.25">
      <c r="AT812" s="99"/>
    </row>
    <row r="813" spans="46:46" x14ac:dyDescent="0.25">
      <c r="AT813" s="99"/>
    </row>
    <row r="814" spans="46:46" x14ac:dyDescent="0.25">
      <c r="AT814" s="99"/>
    </row>
    <row r="815" spans="46:46" x14ac:dyDescent="0.25">
      <c r="AT815" s="99"/>
    </row>
    <row r="816" spans="46:46" x14ac:dyDescent="0.25">
      <c r="AT816" s="99"/>
    </row>
    <row r="817" spans="46:46" x14ac:dyDescent="0.25">
      <c r="AT817" s="99"/>
    </row>
    <row r="818" spans="46:46" x14ac:dyDescent="0.25">
      <c r="AT818" s="99"/>
    </row>
    <row r="819" spans="46:46" x14ac:dyDescent="0.25">
      <c r="AT819" s="99"/>
    </row>
    <row r="820" spans="46:46" x14ac:dyDescent="0.25">
      <c r="AT820" s="99"/>
    </row>
    <row r="821" spans="46:46" x14ac:dyDescent="0.25">
      <c r="AT821" s="99"/>
    </row>
    <row r="822" spans="46:46" x14ac:dyDescent="0.25">
      <c r="AT822" s="99"/>
    </row>
    <row r="823" spans="46:46" x14ac:dyDescent="0.25">
      <c r="AT823" s="99"/>
    </row>
    <row r="824" spans="46:46" x14ac:dyDescent="0.25">
      <c r="AT824" s="99"/>
    </row>
    <row r="825" spans="46:46" x14ac:dyDescent="0.25">
      <c r="AT825" s="99"/>
    </row>
    <row r="826" spans="46:46" x14ac:dyDescent="0.25">
      <c r="AT826" s="99"/>
    </row>
    <row r="827" spans="46:46" x14ac:dyDescent="0.25">
      <c r="AT827" s="99"/>
    </row>
    <row r="828" spans="46:46" x14ac:dyDescent="0.25">
      <c r="AT828" s="99"/>
    </row>
    <row r="829" spans="46:46" x14ac:dyDescent="0.25">
      <c r="AT829" s="99"/>
    </row>
    <row r="830" spans="46:46" x14ac:dyDescent="0.25">
      <c r="AT830" s="99"/>
    </row>
    <row r="831" spans="46:46" x14ac:dyDescent="0.25">
      <c r="AT831" s="99"/>
    </row>
    <row r="832" spans="46:46" x14ac:dyDescent="0.25">
      <c r="AT832" s="99"/>
    </row>
    <row r="833" spans="46:46" x14ac:dyDescent="0.25">
      <c r="AT833" s="99"/>
    </row>
    <row r="834" spans="46:46" x14ac:dyDescent="0.25">
      <c r="AT834" s="99"/>
    </row>
    <row r="835" spans="46:46" x14ac:dyDescent="0.25">
      <c r="AT835" s="99"/>
    </row>
    <row r="836" spans="46:46" x14ac:dyDescent="0.25">
      <c r="AT836" s="99"/>
    </row>
    <row r="837" spans="46:46" x14ac:dyDescent="0.25">
      <c r="AT837" s="99"/>
    </row>
    <row r="838" spans="46:46" x14ac:dyDescent="0.25">
      <c r="AT838" s="99"/>
    </row>
    <row r="839" spans="46:46" x14ac:dyDescent="0.25">
      <c r="AT839" s="99"/>
    </row>
    <row r="840" spans="46:46" x14ac:dyDescent="0.25">
      <c r="AT840" s="99"/>
    </row>
    <row r="841" spans="46:46" x14ac:dyDescent="0.25">
      <c r="AT841" s="99"/>
    </row>
    <row r="842" spans="46:46" x14ac:dyDescent="0.25">
      <c r="AT842" s="99"/>
    </row>
    <row r="843" spans="46:46" x14ac:dyDescent="0.25">
      <c r="AT843" s="99"/>
    </row>
    <row r="844" spans="46:46" x14ac:dyDescent="0.25">
      <c r="AT844" s="99"/>
    </row>
    <row r="845" spans="46:46" x14ac:dyDescent="0.25">
      <c r="AT845" s="99"/>
    </row>
    <row r="846" spans="46:46" x14ac:dyDescent="0.25">
      <c r="AT846" s="99"/>
    </row>
    <row r="847" spans="46:46" x14ac:dyDescent="0.25">
      <c r="AT847" s="99"/>
    </row>
    <row r="848" spans="46:46" x14ac:dyDescent="0.25">
      <c r="AT848" s="99"/>
    </row>
    <row r="849" spans="46:46" x14ac:dyDescent="0.25">
      <c r="AT849" s="99"/>
    </row>
    <row r="850" spans="46:46" x14ac:dyDescent="0.25">
      <c r="AT850" s="99"/>
    </row>
    <row r="851" spans="46:46" x14ac:dyDescent="0.25">
      <c r="AT851" s="99"/>
    </row>
    <row r="852" spans="46:46" x14ac:dyDescent="0.25">
      <c r="AT852" s="99"/>
    </row>
    <row r="853" spans="46:46" x14ac:dyDescent="0.25">
      <c r="AT853" s="99"/>
    </row>
    <row r="854" spans="46:46" x14ac:dyDescent="0.25">
      <c r="AT854" s="99"/>
    </row>
    <row r="855" spans="46:46" x14ac:dyDescent="0.25">
      <c r="AT855" s="99"/>
    </row>
    <row r="856" spans="46:46" x14ac:dyDescent="0.25">
      <c r="AT856" s="99"/>
    </row>
    <row r="857" spans="46:46" x14ac:dyDescent="0.25">
      <c r="AT857" s="99"/>
    </row>
    <row r="858" spans="46:46" x14ac:dyDescent="0.25">
      <c r="AT858" s="99"/>
    </row>
    <row r="859" spans="46:46" x14ac:dyDescent="0.25">
      <c r="AT859" s="99"/>
    </row>
    <row r="860" spans="46:46" x14ac:dyDescent="0.25">
      <c r="AT860" s="99"/>
    </row>
    <row r="861" spans="46:46" x14ac:dyDescent="0.25">
      <c r="AT861" s="99"/>
    </row>
    <row r="862" spans="46:46" x14ac:dyDescent="0.25">
      <c r="AT862" s="99"/>
    </row>
    <row r="863" spans="46:46" x14ac:dyDescent="0.25">
      <c r="AT863" s="99"/>
    </row>
    <row r="864" spans="46:46" x14ac:dyDescent="0.25">
      <c r="AT864" s="99"/>
    </row>
    <row r="865" spans="46:46" x14ac:dyDescent="0.25">
      <c r="AT865" s="99"/>
    </row>
    <row r="866" spans="46:46" x14ac:dyDescent="0.25">
      <c r="AT866" s="99"/>
    </row>
    <row r="867" spans="46:46" x14ac:dyDescent="0.25">
      <c r="AT867" s="99"/>
    </row>
    <row r="868" spans="46:46" x14ac:dyDescent="0.25">
      <c r="AT868" s="99"/>
    </row>
    <row r="869" spans="46:46" x14ac:dyDescent="0.25">
      <c r="AT869" s="99"/>
    </row>
    <row r="870" spans="46:46" x14ac:dyDescent="0.25">
      <c r="AT870" s="99"/>
    </row>
    <row r="871" spans="46:46" x14ac:dyDescent="0.25">
      <c r="AT871" s="99"/>
    </row>
    <row r="872" spans="46:46" x14ac:dyDescent="0.25">
      <c r="AT872" s="99"/>
    </row>
    <row r="873" spans="46:46" x14ac:dyDescent="0.25">
      <c r="AT873" s="99"/>
    </row>
    <row r="874" spans="46:46" x14ac:dyDescent="0.25">
      <c r="AT874" s="99"/>
    </row>
    <row r="875" spans="46:46" x14ac:dyDescent="0.25">
      <c r="AT875" s="99"/>
    </row>
    <row r="876" spans="46:46" x14ac:dyDescent="0.25">
      <c r="AT876" s="99"/>
    </row>
    <row r="877" spans="46:46" x14ac:dyDescent="0.25">
      <c r="AT877" s="99"/>
    </row>
    <row r="878" spans="46:46" x14ac:dyDescent="0.25">
      <c r="AT878" s="99"/>
    </row>
    <row r="879" spans="46:46" x14ac:dyDescent="0.25">
      <c r="AT879" s="99"/>
    </row>
    <row r="880" spans="46:46" x14ac:dyDescent="0.25">
      <c r="AT880" s="99"/>
    </row>
    <row r="881" spans="46:46" x14ac:dyDescent="0.25">
      <c r="AT881" s="99"/>
    </row>
    <row r="882" spans="46:46" x14ac:dyDescent="0.25">
      <c r="AT882" s="99"/>
    </row>
    <row r="883" spans="46:46" x14ac:dyDescent="0.25">
      <c r="AT883" s="99"/>
    </row>
    <row r="884" spans="46:46" x14ac:dyDescent="0.25">
      <c r="AT884" s="99"/>
    </row>
    <row r="885" spans="46:46" x14ac:dyDescent="0.25">
      <c r="AT885" s="99"/>
    </row>
    <row r="886" spans="46:46" x14ac:dyDescent="0.25">
      <c r="AT886" s="99"/>
    </row>
    <row r="887" spans="46:46" x14ac:dyDescent="0.25">
      <c r="AT887" s="99"/>
    </row>
    <row r="888" spans="46:46" x14ac:dyDescent="0.25">
      <c r="AT888" s="99"/>
    </row>
    <row r="889" spans="46:46" x14ac:dyDescent="0.25">
      <c r="AT889" s="99"/>
    </row>
    <row r="890" spans="46:46" x14ac:dyDescent="0.25">
      <c r="AT890" s="99"/>
    </row>
    <row r="891" spans="46:46" x14ac:dyDescent="0.25">
      <c r="AT891" s="99"/>
    </row>
    <row r="892" spans="46:46" x14ac:dyDescent="0.25">
      <c r="AT892" s="99"/>
    </row>
    <row r="893" spans="46:46" x14ac:dyDescent="0.25">
      <c r="AT893" s="99"/>
    </row>
    <row r="894" spans="46:46" x14ac:dyDescent="0.25">
      <c r="AT894" s="99"/>
    </row>
    <row r="895" spans="46:46" x14ac:dyDescent="0.25">
      <c r="AT895" s="99"/>
    </row>
    <row r="896" spans="46:46" x14ac:dyDescent="0.25">
      <c r="AT896" s="99"/>
    </row>
    <row r="897" spans="46:46" x14ac:dyDescent="0.25">
      <c r="AT897" s="99"/>
    </row>
    <row r="898" spans="46:46" x14ac:dyDescent="0.25">
      <c r="AT898" s="99"/>
    </row>
    <row r="899" spans="46:46" x14ac:dyDescent="0.25">
      <c r="AT899" s="99"/>
    </row>
    <row r="900" spans="46:46" x14ac:dyDescent="0.25">
      <c r="AT900" s="99"/>
    </row>
    <row r="901" spans="46:46" x14ac:dyDescent="0.25">
      <c r="AT901" s="99"/>
    </row>
    <row r="902" spans="46:46" x14ac:dyDescent="0.25">
      <c r="AT902" s="99"/>
    </row>
    <row r="903" spans="46:46" x14ac:dyDescent="0.25">
      <c r="AT903" s="99"/>
    </row>
    <row r="904" spans="46:46" x14ac:dyDescent="0.25">
      <c r="AT904" s="99"/>
    </row>
    <row r="905" spans="46:46" x14ac:dyDescent="0.25">
      <c r="AT905" s="99"/>
    </row>
    <row r="906" spans="46:46" x14ac:dyDescent="0.25">
      <c r="AT906" s="99"/>
    </row>
    <row r="907" spans="46:46" x14ac:dyDescent="0.25">
      <c r="AT907" s="99"/>
    </row>
    <row r="908" spans="46:46" x14ac:dyDescent="0.25">
      <c r="AT908" s="99"/>
    </row>
    <row r="909" spans="46:46" x14ac:dyDescent="0.25">
      <c r="AT909" s="99"/>
    </row>
    <row r="910" spans="46:46" x14ac:dyDescent="0.25">
      <c r="AT910" s="99"/>
    </row>
    <row r="911" spans="46:46" x14ac:dyDescent="0.25">
      <c r="AT911" s="99"/>
    </row>
    <row r="912" spans="46:46" x14ac:dyDescent="0.25">
      <c r="AT912" s="99"/>
    </row>
    <row r="913" spans="46:46" x14ac:dyDescent="0.25">
      <c r="AT913" s="99"/>
    </row>
    <row r="914" spans="46:46" x14ac:dyDescent="0.25">
      <c r="AT914" s="99"/>
    </row>
    <row r="915" spans="46:46" x14ac:dyDescent="0.25">
      <c r="AT915" s="99"/>
    </row>
    <row r="916" spans="46:46" x14ac:dyDescent="0.25">
      <c r="AT916" s="99"/>
    </row>
    <row r="917" spans="46:46" x14ac:dyDescent="0.25">
      <c r="AT917" s="99"/>
    </row>
    <row r="918" spans="46:46" x14ac:dyDescent="0.25">
      <c r="AT918" s="99"/>
    </row>
    <row r="919" spans="46:46" x14ac:dyDescent="0.25">
      <c r="AT919" s="99"/>
    </row>
    <row r="920" spans="46:46" x14ac:dyDescent="0.25">
      <c r="AT920" s="99"/>
    </row>
    <row r="921" spans="46:46" x14ac:dyDescent="0.25">
      <c r="AT921" s="99"/>
    </row>
    <row r="922" spans="46:46" x14ac:dyDescent="0.25">
      <c r="AT922" s="99"/>
    </row>
    <row r="923" spans="46:46" x14ac:dyDescent="0.25">
      <c r="AT923" s="99"/>
    </row>
    <row r="924" spans="46:46" x14ac:dyDescent="0.25">
      <c r="AT924" s="99"/>
    </row>
    <row r="925" spans="46:46" x14ac:dyDescent="0.25">
      <c r="AT925" s="99"/>
    </row>
    <row r="926" spans="46:46" x14ac:dyDescent="0.25">
      <c r="AT926" s="99"/>
    </row>
    <row r="927" spans="46:46" x14ac:dyDescent="0.25">
      <c r="AT927" s="99"/>
    </row>
    <row r="928" spans="46:46" x14ac:dyDescent="0.25">
      <c r="AT928" s="99"/>
    </row>
    <row r="929" spans="46:46" x14ac:dyDescent="0.25">
      <c r="AT929" s="99"/>
    </row>
    <row r="930" spans="46:46" x14ac:dyDescent="0.25">
      <c r="AT930" s="99"/>
    </row>
    <row r="931" spans="46:46" x14ac:dyDescent="0.25">
      <c r="AT931" s="99"/>
    </row>
    <row r="932" spans="46:46" x14ac:dyDescent="0.25">
      <c r="AT932" s="99"/>
    </row>
    <row r="933" spans="46:46" x14ac:dyDescent="0.25">
      <c r="AT933" s="99"/>
    </row>
    <row r="934" spans="46:46" x14ac:dyDescent="0.25">
      <c r="AT934" s="99"/>
    </row>
    <row r="935" spans="46:46" x14ac:dyDescent="0.25">
      <c r="AT935" s="99"/>
    </row>
    <row r="936" spans="46:46" x14ac:dyDescent="0.25">
      <c r="AT936" s="99"/>
    </row>
    <row r="937" spans="46:46" x14ac:dyDescent="0.25">
      <c r="AT937" s="99"/>
    </row>
    <row r="938" spans="46:46" x14ac:dyDescent="0.25">
      <c r="AT938" s="99"/>
    </row>
    <row r="939" spans="46:46" x14ac:dyDescent="0.25">
      <c r="AT939" s="99"/>
    </row>
    <row r="940" spans="46:46" x14ac:dyDescent="0.25">
      <c r="AT940" s="99"/>
    </row>
    <row r="941" spans="46:46" x14ac:dyDescent="0.25">
      <c r="AT941" s="99"/>
    </row>
    <row r="942" spans="46:46" x14ac:dyDescent="0.25">
      <c r="AT942" s="99"/>
    </row>
    <row r="943" spans="46:46" x14ac:dyDescent="0.25">
      <c r="AT943" s="99"/>
    </row>
    <row r="944" spans="46:46" x14ac:dyDescent="0.25">
      <c r="AT944" s="99"/>
    </row>
    <row r="945" spans="46:46" x14ac:dyDescent="0.25">
      <c r="AT945" s="99"/>
    </row>
    <row r="946" spans="46:46" x14ac:dyDescent="0.25">
      <c r="AT946" s="99"/>
    </row>
    <row r="947" spans="46:46" x14ac:dyDescent="0.25">
      <c r="AT947" s="99"/>
    </row>
    <row r="948" spans="46:46" x14ac:dyDescent="0.25">
      <c r="AT948" s="99"/>
    </row>
    <row r="949" spans="46:46" x14ac:dyDescent="0.25">
      <c r="AT949" s="99"/>
    </row>
    <row r="950" spans="46:46" x14ac:dyDescent="0.25">
      <c r="AT950" s="99"/>
    </row>
    <row r="951" spans="46:46" x14ac:dyDescent="0.25">
      <c r="AT951" s="99"/>
    </row>
    <row r="952" spans="46:46" x14ac:dyDescent="0.25">
      <c r="AT952" s="99"/>
    </row>
    <row r="953" spans="46:46" x14ac:dyDescent="0.25">
      <c r="AT953" s="99"/>
    </row>
    <row r="954" spans="46:46" x14ac:dyDescent="0.25">
      <c r="AT954" s="99"/>
    </row>
    <row r="955" spans="46:46" x14ac:dyDescent="0.25">
      <c r="AT955" s="99"/>
    </row>
    <row r="956" spans="46:46" x14ac:dyDescent="0.25">
      <c r="AT956" s="99"/>
    </row>
    <row r="957" spans="46:46" x14ac:dyDescent="0.25">
      <c r="AT957" s="99"/>
    </row>
    <row r="958" spans="46:46" x14ac:dyDescent="0.25">
      <c r="AT958" s="99"/>
    </row>
    <row r="959" spans="46:46" x14ac:dyDescent="0.25">
      <c r="AT959" s="99"/>
    </row>
    <row r="960" spans="46:46" x14ac:dyDescent="0.25">
      <c r="AT960" s="99"/>
    </row>
    <row r="961" spans="46:46" x14ac:dyDescent="0.25">
      <c r="AT961" s="99"/>
    </row>
    <row r="962" spans="46:46" x14ac:dyDescent="0.25">
      <c r="AT962" s="99"/>
    </row>
    <row r="963" spans="46:46" x14ac:dyDescent="0.25">
      <c r="AT963" s="99"/>
    </row>
    <row r="964" spans="46:46" x14ac:dyDescent="0.25">
      <c r="AT964" s="99"/>
    </row>
    <row r="965" spans="46:46" x14ac:dyDescent="0.25">
      <c r="AT965" s="99"/>
    </row>
    <row r="966" spans="46:46" x14ac:dyDescent="0.25">
      <c r="AT966" s="99"/>
    </row>
    <row r="967" spans="46:46" x14ac:dyDescent="0.25">
      <c r="AT967" s="99"/>
    </row>
    <row r="968" spans="46:46" x14ac:dyDescent="0.25">
      <c r="AT968" s="99"/>
    </row>
    <row r="969" spans="46:46" x14ac:dyDescent="0.25">
      <c r="AT969" s="99"/>
    </row>
    <row r="970" spans="46:46" x14ac:dyDescent="0.25">
      <c r="AT970" s="99"/>
    </row>
    <row r="971" spans="46:46" x14ac:dyDescent="0.25">
      <c r="AT971" s="99"/>
    </row>
    <row r="972" spans="46:46" x14ac:dyDescent="0.25">
      <c r="AT972" s="99"/>
    </row>
    <row r="973" spans="46:46" x14ac:dyDescent="0.25">
      <c r="AT973" s="99"/>
    </row>
    <row r="974" spans="46:46" x14ac:dyDescent="0.25">
      <c r="AT974" s="99"/>
    </row>
    <row r="975" spans="46:46" x14ac:dyDescent="0.25">
      <c r="AT975" s="99"/>
    </row>
    <row r="976" spans="46:46" x14ac:dyDescent="0.25">
      <c r="AT976" s="99"/>
    </row>
    <row r="977" spans="46:46" x14ac:dyDescent="0.25">
      <c r="AT977" s="99"/>
    </row>
    <row r="978" spans="46:46" x14ac:dyDescent="0.25">
      <c r="AT978" s="99"/>
    </row>
    <row r="979" spans="46:46" x14ac:dyDescent="0.25">
      <c r="AT979" s="99"/>
    </row>
    <row r="980" spans="46:46" x14ac:dyDescent="0.25">
      <c r="AT980" s="99"/>
    </row>
    <row r="981" spans="46:46" x14ac:dyDescent="0.25">
      <c r="AT981" s="99"/>
    </row>
    <row r="982" spans="46:46" x14ac:dyDescent="0.25">
      <c r="AT982" s="99"/>
    </row>
    <row r="983" spans="46:46" x14ac:dyDescent="0.25">
      <c r="AT983" s="99"/>
    </row>
    <row r="984" spans="46:46" x14ac:dyDescent="0.25">
      <c r="AT984" s="99"/>
    </row>
    <row r="985" spans="46:46" x14ac:dyDescent="0.25">
      <c r="AT985" s="99"/>
    </row>
    <row r="986" spans="46:46" x14ac:dyDescent="0.25">
      <c r="AT986" s="99"/>
    </row>
    <row r="987" spans="46:46" x14ac:dyDescent="0.25">
      <c r="AT987" s="99"/>
    </row>
    <row r="988" spans="46:46" x14ac:dyDescent="0.25">
      <c r="AT988" s="99"/>
    </row>
    <row r="989" spans="46:46" x14ac:dyDescent="0.25">
      <c r="AT989" s="99"/>
    </row>
    <row r="990" spans="46:46" x14ac:dyDescent="0.25">
      <c r="AT990" s="99"/>
    </row>
    <row r="991" spans="46:46" x14ac:dyDescent="0.25">
      <c r="AT991" s="99"/>
    </row>
    <row r="992" spans="46:46" x14ac:dyDescent="0.25">
      <c r="AT992" s="99"/>
    </row>
    <row r="993" spans="46:46" x14ac:dyDescent="0.25">
      <c r="AT993" s="99"/>
    </row>
    <row r="994" spans="46:46" x14ac:dyDescent="0.25">
      <c r="AT994" s="99"/>
    </row>
    <row r="995" spans="46:46" x14ac:dyDescent="0.25">
      <c r="AT995" s="99"/>
    </row>
    <row r="996" spans="46:46" x14ac:dyDescent="0.25">
      <c r="AT996" s="99"/>
    </row>
    <row r="997" spans="46:46" x14ac:dyDescent="0.25">
      <c r="AT997" s="99"/>
    </row>
    <row r="998" spans="46:46" x14ac:dyDescent="0.25">
      <c r="AT998" s="99"/>
    </row>
    <row r="999" spans="46:46" x14ac:dyDescent="0.25">
      <c r="AT999" s="99"/>
    </row>
    <row r="1000" spans="46:46" x14ac:dyDescent="0.25">
      <c r="AT1000" s="99"/>
    </row>
    <row r="1001" spans="46:46" x14ac:dyDescent="0.25">
      <c r="AT1001" s="99"/>
    </row>
    <row r="1002" spans="46:46" x14ac:dyDescent="0.25">
      <c r="AT1002" s="99"/>
    </row>
    <row r="1003" spans="46:46" x14ac:dyDescent="0.25">
      <c r="AT1003" s="99"/>
    </row>
    <row r="1004" spans="46:46" x14ac:dyDescent="0.25">
      <c r="AT1004" s="99"/>
    </row>
    <row r="1005" spans="46:46" x14ac:dyDescent="0.25">
      <c r="AT1005" s="99"/>
    </row>
    <row r="1006" spans="46:46" x14ac:dyDescent="0.25">
      <c r="AT1006" s="99"/>
    </row>
  </sheetData>
  <mergeCells count="2">
    <mergeCell ref="J1:L1"/>
    <mergeCell ref="M1:O1"/>
  </mergeCells>
  <conditionalFormatting sqref="C24">
    <cfRule type="containsText" dxfId="509" priority="101" operator="containsText" text="honorable">
      <formula>NOT(ISERROR(SEARCH("honorable",C24)))</formula>
    </cfRule>
    <cfRule type="containsText" dxfId="508" priority="102" operator="containsText" text="platinum">
      <formula>NOT(ISERROR(SEARCH("platinum",C24)))</formula>
    </cfRule>
    <cfRule type="containsText" dxfId="507" priority="103" operator="containsText" text="gold">
      <formula>NOT(ISERROR(SEARCH("gold",C24)))</formula>
    </cfRule>
    <cfRule type="containsText" dxfId="506" priority="104" operator="containsText" text="silver">
      <formula>NOT(ISERROR(SEARCH("silver",C24)))</formula>
    </cfRule>
    <cfRule type="containsText" dxfId="505" priority="105" operator="containsText" text="Bronze">
      <formula>NOT(ISERROR(SEARCH("Bronze",C24)))</formula>
    </cfRule>
  </conditionalFormatting>
  <conditionalFormatting sqref="C26:C27">
    <cfRule type="containsText" dxfId="504" priority="96" operator="containsText" text="honorable">
      <formula>NOT(ISERROR(SEARCH("honorable",C26)))</formula>
    </cfRule>
    <cfRule type="containsText" dxfId="503" priority="97" operator="containsText" text="platinum">
      <formula>NOT(ISERROR(SEARCH("platinum",C26)))</formula>
    </cfRule>
    <cfRule type="containsText" dxfId="502" priority="98" operator="containsText" text="gold">
      <formula>NOT(ISERROR(SEARCH("gold",C26)))</formula>
    </cfRule>
    <cfRule type="containsText" dxfId="501" priority="99" operator="containsText" text="silver">
      <formula>NOT(ISERROR(SEARCH("silver",C26)))</formula>
    </cfRule>
    <cfRule type="containsText" dxfId="500" priority="100" operator="containsText" text="Bronze">
      <formula>NOT(ISERROR(SEARCH("Bronze",C26)))</formula>
    </cfRule>
  </conditionalFormatting>
  <conditionalFormatting sqref="C30:C31">
    <cfRule type="containsText" dxfId="499" priority="91" operator="containsText" text="honorable">
      <formula>NOT(ISERROR(SEARCH("honorable",C30)))</formula>
    </cfRule>
    <cfRule type="containsText" dxfId="498" priority="92" operator="containsText" text="platinum">
      <formula>NOT(ISERROR(SEARCH("platinum",C30)))</formula>
    </cfRule>
    <cfRule type="containsText" dxfId="497" priority="93" operator="containsText" text="gold">
      <formula>NOT(ISERROR(SEARCH("gold",C30)))</formula>
    </cfRule>
    <cfRule type="containsText" dxfId="496" priority="94" operator="containsText" text="silver">
      <formula>NOT(ISERROR(SEARCH("silver",C30)))</formula>
    </cfRule>
    <cfRule type="containsText" dxfId="495" priority="95" operator="containsText" text="Bronze">
      <formula>NOT(ISERROR(SEARCH("Bronze",C30)))</formula>
    </cfRule>
  </conditionalFormatting>
  <conditionalFormatting sqref="C33">
    <cfRule type="containsText" dxfId="494" priority="86" operator="containsText" text="honorable">
      <formula>NOT(ISERROR(SEARCH("honorable",C33)))</formula>
    </cfRule>
    <cfRule type="containsText" dxfId="493" priority="87" operator="containsText" text="platinum">
      <formula>NOT(ISERROR(SEARCH("platinum",C33)))</formula>
    </cfRule>
    <cfRule type="containsText" dxfId="492" priority="88" operator="containsText" text="gold">
      <formula>NOT(ISERROR(SEARCH("gold",C33)))</formula>
    </cfRule>
    <cfRule type="containsText" dxfId="491" priority="89" operator="containsText" text="silver">
      <formula>NOT(ISERROR(SEARCH("silver",C33)))</formula>
    </cfRule>
    <cfRule type="containsText" dxfId="490" priority="90" operator="containsText" text="Bronze">
      <formula>NOT(ISERROR(SEARCH("Bronze",C33)))</formula>
    </cfRule>
  </conditionalFormatting>
  <conditionalFormatting sqref="C36:C38">
    <cfRule type="containsText" dxfId="489" priority="81" operator="containsText" text="honorable">
      <formula>NOT(ISERROR(SEARCH("honorable",C36)))</formula>
    </cfRule>
    <cfRule type="containsText" dxfId="488" priority="82" operator="containsText" text="platinum">
      <formula>NOT(ISERROR(SEARCH("platinum",C36)))</formula>
    </cfRule>
    <cfRule type="containsText" dxfId="487" priority="83" operator="containsText" text="gold">
      <formula>NOT(ISERROR(SEARCH("gold",C36)))</formula>
    </cfRule>
    <cfRule type="containsText" dxfId="486" priority="84" operator="containsText" text="silver">
      <formula>NOT(ISERROR(SEARCH("silver",C36)))</formula>
    </cfRule>
    <cfRule type="containsText" dxfId="485" priority="85" operator="containsText" text="Bronze">
      <formula>NOT(ISERROR(SEARCH("Bronze",C36)))</formula>
    </cfRule>
  </conditionalFormatting>
  <conditionalFormatting sqref="C61">
    <cfRule type="containsText" dxfId="484" priority="51" operator="containsText" text="honorable">
      <formula>NOT(ISERROR(SEARCH("honorable",C61)))</formula>
    </cfRule>
    <cfRule type="containsText" dxfId="483" priority="52" operator="containsText" text="platinum">
      <formula>NOT(ISERROR(SEARCH("platinum",C61)))</formula>
    </cfRule>
    <cfRule type="containsText" dxfId="482" priority="53" operator="containsText" text="gold">
      <formula>NOT(ISERROR(SEARCH("gold",C61)))</formula>
    </cfRule>
    <cfRule type="containsText" dxfId="481" priority="54" operator="containsText" text="silver">
      <formula>NOT(ISERROR(SEARCH("silver",C61)))</formula>
    </cfRule>
    <cfRule type="containsText" dxfId="480" priority="55" operator="containsText" text="Bronze">
      <formula>NOT(ISERROR(SEARCH("Bronze",C61)))</formula>
    </cfRule>
  </conditionalFormatting>
  <conditionalFormatting sqref="C65">
    <cfRule type="containsText" dxfId="479" priority="46" operator="containsText" text="honorable">
      <formula>NOT(ISERROR(SEARCH("honorable",C65)))</formula>
    </cfRule>
    <cfRule type="containsText" dxfId="478" priority="47" operator="containsText" text="platinum">
      <formula>NOT(ISERROR(SEARCH("platinum",C65)))</formula>
    </cfRule>
    <cfRule type="containsText" dxfId="477" priority="48" operator="containsText" text="gold">
      <formula>NOT(ISERROR(SEARCH("gold",C65)))</formula>
    </cfRule>
    <cfRule type="containsText" dxfId="476" priority="49" operator="containsText" text="silver">
      <formula>NOT(ISERROR(SEARCH("silver",C65)))</formula>
    </cfRule>
    <cfRule type="containsText" dxfId="475" priority="50" operator="containsText" text="Bronze">
      <formula>NOT(ISERROR(SEARCH("Bronze",C65)))</formula>
    </cfRule>
  </conditionalFormatting>
  <conditionalFormatting sqref="C67:C71">
    <cfRule type="containsText" dxfId="474" priority="41" operator="containsText" text="honorable">
      <formula>NOT(ISERROR(SEARCH("honorable",C67)))</formula>
    </cfRule>
    <cfRule type="containsText" dxfId="473" priority="42" operator="containsText" text="platinum">
      <formula>NOT(ISERROR(SEARCH("platinum",C67)))</formula>
    </cfRule>
    <cfRule type="containsText" dxfId="472" priority="43" operator="containsText" text="gold">
      <formula>NOT(ISERROR(SEARCH("gold",C67)))</formula>
    </cfRule>
    <cfRule type="containsText" dxfId="471" priority="44" operator="containsText" text="silver">
      <formula>NOT(ISERROR(SEARCH("silver",C67)))</formula>
    </cfRule>
    <cfRule type="containsText" dxfId="470" priority="45" operator="containsText" text="Bronze">
      <formula>NOT(ISERROR(SEARCH("Bronze",C67)))</formula>
    </cfRule>
  </conditionalFormatting>
  <conditionalFormatting sqref="C73:C76">
    <cfRule type="containsText" dxfId="469" priority="36" operator="containsText" text="honorable">
      <formula>NOT(ISERROR(SEARCH("honorable",C73)))</formula>
    </cfRule>
    <cfRule type="containsText" dxfId="468" priority="37" operator="containsText" text="platinum">
      <formula>NOT(ISERROR(SEARCH("platinum",C73)))</formula>
    </cfRule>
    <cfRule type="containsText" dxfId="467" priority="38" operator="containsText" text="gold">
      <formula>NOT(ISERROR(SEARCH("gold",C73)))</formula>
    </cfRule>
    <cfRule type="containsText" dxfId="466" priority="39" operator="containsText" text="silver">
      <formula>NOT(ISERROR(SEARCH("silver",C73)))</formula>
    </cfRule>
    <cfRule type="containsText" dxfId="465" priority="40" operator="containsText" text="Bronze">
      <formula>NOT(ISERROR(SEARCH("Bronze",C73)))</formula>
    </cfRule>
  </conditionalFormatting>
  <conditionalFormatting sqref="C9">
    <cfRule type="containsText" dxfId="464" priority="31" operator="containsText" text="honorable">
      <formula>NOT(ISERROR(SEARCH("honorable",C9)))</formula>
    </cfRule>
    <cfRule type="containsText" dxfId="463" priority="32" operator="containsText" text="platinum">
      <formula>NOT(ISERROR(SEARCH("platinum",C9)))</formula>
    </cfRule>
    <cfRule type="containsText" dxfId="462" priority="33" operator="containsText" text="gold">
      <formula>NOT(ISERROR(SEARCH("gold",C9)))</formula>
    </cfRule>
    <cfRule type="containsText" dxfId="461" priority="34" operator="containsText" text="silver">
      <formula>NOT(ISERROR(SEARCH("silver",C9)))</formula>
    </cfRule>
    <cfRule type="containsText" dxfId="460" priority="35" operator="containsText" text="Bronze">
      <formula>NOT(ISERROR(SEARCH("Bronze",C9)))</formula>
    </cfRule>
  </conditionalFormatting>
  <conditionalFormatting sqref="C3">
    <cfRule type="containsText" dxfId="459" priority="26" operator="containsText" text="honorable">
      <formula>NOT(ISERROR(SEARCH("honorable",C3)))</formula>
    </cfRule>
    <cfRule type="containsText" dxfId="458" priority="27" operator="containsText" text="platinum">
      <formula>NOT(ISERROR(SEARCH("platinum",C3)))</formula>
    </cfRule>
    <cfRule type="containsText" dxfId="457" priority="28" operator="containsText" text="gold">
      <formula>NOT(ISERROR(SEARCH("gold",C3)))</formula>
    </cfRule>
    <cfRule type="containsText" dxfId="456" priority="29" operator="containsText" text="silver">
      <formula>NOT(ISERROR(SEARCH("silver",C3)))</formula>
    </cfRule>
    <cfRule type="containsText" dxfId="455" priority="30" operator="containsText" text="Bronze">
      <formula>NOT(ISERROR(SEARCH("Bronze",C3)))</formula>
    </cfRule>
  </conditionalFormatting>
  <conditionalFormatting sqref="C18">
    <cfRule type="containsText" dxfId="454" priority="21" operator="containsText" text="honorable">
      <formula>NOT(ISERROR(SEARCH("honorable",C18)))</formula>
    </cfRule>
    <cfRule type="containsText" dxfId="453" priority="22" operator="containsText" text="platinum">
      <formula>NOT(ISERROR(SEARCH("platinum",C18)))</formula>
    </cfRule>
    <cfRule type="containsText" dxfId="452" priority="23" operator="containsText" text="gold">
      <formula>NOT(ISERROR(SEARCH("gold",C18)))</formula>
    </cfRule>
    <cfRule type="containsText" dxfId="451" priority="24" operator="containsText" text="silver">
      <formula>NOT(ISERROR(SEARCH("silver",C18)))</formula>
    </cfRule>
    <cfRule type="containsText" dxfId="450" priority="25" operator="containsText" text="Bronze">
      <formula>NOT(ISERROR(SEARCH("Bronze",C18)))</formula>
    </cfRule>
  </conditionalFormatting>
  <conditionalFormatting sqref="C77 C72 C64 C45 C39 C34 C28 C25">
    <cfRule type="containsText" dxfId="449" priority="11" operator="containsText" text="honorable">
      <formula>NOT(ISERROR(SEARCH("honorable",C25)))</formula>
    </cfRule>
    <cfRule type="containsText" dxfId="448" priority="12" operator="containsText" text="platinum">
      <formula>NOT(ISERROR(SEARCH("platinum",C25)))</formula>
    </cfRule>
    <cfRule type="containsText" dxfId="447" priority="13" operator="containsText" text="gold">
      <formula>NOT(ISERROR(SEARCH("gold",C25)))</formula>
    </cfRule>
    <cfRule type="containsText" dxfId="446" priority="14" operator="containsText" text="silver">
      <formula>NOT(ISERROR(SEARCH("silver",C25)))</formula>
    </cfRule>
    <cfRule type="containsText" dxfId="445" priority="15" operator="containsText" text="Bronze">
      <formula>NOT(ISERROR(SEARCH("Bronze",C25)))</formula>
    </cfRule>
  </conditionalFormatting>
  <conditionalFormatting sqref="C62">
    <cfRule type="containsText" dxfId="444" priority="1" operator="containsText" text="honorable">
      <formula>NOT(ISERROR(SEARCH("honorable",C62)))</formula>
    </cfRule>
    <cfRule type="containsText" dxfId="443" priority="2" operator="containsText" text="platinum">
      <formula>NOT(ISERROR(SEARCH("platinum",C62)))</formula>
    </cfRule>
    <cfRule type="containsText" dxfId="442" priority="3" operator="containsText" text="gold">
      <formula>NOT(ISERROR(SEARCH("gold",C62)))</formula>
    </cfRule>
    <cfRule type="containsText" dxfId="441" priority="4" operator="containsText" text="silver">
      <formula>NOT(ISERROR(SEARCH("silver",C62)))</formula>
    </cfRule>
    <cfRule type="containsText" dxfId="440" priority="5" operator="containsText" text="Bronze">
      <formula>NOT(ISERROR(SEARCH("Bronze",C62)))</formula>
    </cfRule>
  </conditionalFormatting>
  <conditionalFormatting sqref="C4">
    <cfRule type="containsText" dxfId="439" priority="167" operator="containsText" text="silver">
      <formula>NOT(ISERROR(SEARCH("silver",C4)))</formula>
    </cfRule>
    <cfRule type="containsText" dxfId="438" priority="168" operator="containsText" text="gold">
      <formula>NOT(ISERROR(SEARCH("gold",C4)))</formula>
    </cfRule>
    <cfRule type="containsText" dxfId="437" priority="169" operator="containsText" text="Bronze">
      <formula>NOT(ISERROR(SEARCH("Bronze",C4)))</formula>
    </cfRule>
    <cfRule type="containsText" dxfId="436" priority="170" operator="containsText" text="Honorable Mention">
      <formula>NOT(ISERROR(SEARCH("Honorable Mention",C4)))</formula>
    </cfRule>
  </conditionalFormatting>
  <conditionalFormatting sqref="C4">
    <cfRule type="containsText" dxfId="435" priority="166" operator="containsText" text="plat">
      <formula>NOT(ISERROR(SEARCH("plat",C4)))</formula>
    </cfRule>
  </conditionalFormatting>
  <conditionalFormatting sqref="C11">
    <cfRule type="containsText" dxfId="434" priority="162" operator="containsText" text="silver">
      <formula>NOT(ISERROR(SEARCH("silver",C11)))</formula>
    </cfRule>
    <cfRule type="containsText" dxfId="433" priority="163" operator="containsText" text="gold">
      <formula>NOT(ISERROR(SEARCH("gold",C11)))</formula>
    </cfRule>
    <cfRule type="containsText" dxfId="432" priority="164" operator="containsText" text="Bronze">
      <formula>NOT(ISERROR(SEARCH("Bronze",C11)))</formula>
    </cfRule>
    <cfRule type="containsText" dxfId="431" priority="165" operator="containsText" text="Honorable Mention">
      <formula>NOT(ISERROR(SEARCH("Honorable Mention",C11)))</formula>
    </cfRule>
  </conditionalFormatting>
  <conditionalFormatting sqref="C11">
    <cfRule type="containsText" dxfId="430" priority="161" operator="containsText" text="plat">
      <formula>NOT(ISERROR(SEARCH("plat",C11)))</formula>
    </cfRule>
  </conditionalFormatting>
  <conditionalFormatting sqref="C13:C14">
    <cfRule type="containsText" dxfId="429" priority="157" operator="containsText" text="silver">
      <formula>NOT(ISERROR(SEARCH("silver",C13)))</formula>
    </cfRule>
    <cfRule type="containsText" dxfId="428" priority="158" operator="containsText" text="gold">
      <formula>NOT(ISERROR(SEARCH("gold",C13)))</formula>
    </cfRule>
    <cfRule type="containsText" dxfId="427" priority="159" operator="containsText" text="Bronze">
      <formula>NOT(ISERROR(SEARCH("Bronze",C13)))</formula>
    </cfRule>
    <cfRule type="containsText" dxfId="426" priority="160" operator="containsText" text="Honorable Mention">
      <formula>NOT(ISERROR(SEARCH("Honorable Mention",C13)))</formula>
    </cfRule>
  </conditionalFormatting>
  <conditionalFormatting sqref="C13:C14">
    <cfRule type="containsText" dxfId="425" priority="156" operator="containsText" text="plat">
      <formula>NOT(ISERROR(SEARCH("plat",C13)))</formula>
    </cfRule>
  </conditionalFormatting>
  <conditionalFormatting sqref="C23">
    <cfRule type="containsText" dxfId="424" priority="152" operator="containsText" text="silver">
      <formula>NOT(ISERROR(SEARCH("silver",C23)))</formula>
    </cfRule>
    <cfRule type="containsText" dxfId="423" priority="153" operator="containsText" text="gold">
      <formula>NOT(ISERROR(SEARCH("gold",C23)))</formula>
    </cfRule>
    <cfRule type="containsText" dxfId="422" priority="154" operator="containsText" text="Bronze">
      <formula>NOT(ISERROR(SEARCH("Bronze",C23)))</formula>
    </cfRule>
    <cfRule type="containsText" dxfId="421" priority="155" operator="containsText" text="Honorable Mention">
      <formula>NOT(ISERROR(SEARCH("Honorable Mention",C23)))</formula>
    </cfRule>
  </conditionalFormatting>
  <conditionalFormatting sqref="C23">
    <cfRule type="containsText" dxfId="420" priority="151" operator="containsText" text="plat">
      <formula>NOT(ISERROR(SEARCH("plat",C23)))</formula>
    </cfRule>
  </conditionalFormatting>
  <conditionalFormatting sqref="C29">
    <cfRule type="containsText" dxfId="419" priority="147" operator="containsText" text="silver">
      <formula>NOT(ISERROR(SEARCH("silver",C29)))</formula>
    </cfRule>
    <cfRule type="containsText" dxfId="418" priority="148" operator="containsText" text="gold">
      <formula>NOT(ISERROR(SEARCH("gold",C29)))</formula>
    </cfRule>
    <cfRule type="containsText" dxfId="417" priority="149" operator="containsText" text="Bronze">
      <formula>NOT(ISERROR(SEARCH("Bronze",C29)))</formula>
    </cfRule>
    <cfRule type="containsText" dxfId="416" priority="150" operator="containsText" text="Honorable Mention">
      <formula>NOT(ISERROR(SEARCH("Honorable Mention",C29)))</formula>
    </cfRule>
  </conditionalFormatting>
  <conditionalFormatting sqref="C29">
    <cfRule type="containsText" dxfId="415" priority="146" operator="containsText" text="plat">
      <formula>NOT(ISERROR(SEARCH("plat",C29)))</formula>
    </cfRule>
  </conditionalFormatting>
  <conditionalFormatting sqref="C32">
    <cfRule type="containsText" dxfId="414" priority="142" operator="containsText" text="silver">
      <formula>NOT(ISERROR(SEARCH("silver",C32)))</formula>
    </cfRule>
    <cfRule type="containsText" dxfId="413" priority="143" operator="containsText" text="gold">
      <formula>NOT(ISERROR(SEARCH("gold",C32)))</formula>
    </cfRule>
    <cfRule type="containsText" dxfId="412" priority="144" operator="containsText" text="Bronze">
      <formula>NOT(ISERROR(SEARCH("Bronze",C32)))</formula>
    </cfRule>
    <cfRule type="containsText" dxfId="411" priority="145" operator="containsText" text="Honorable Mention">
      <formula>NOT(ISERROR(SEARCH("Honorable Mention",C32)))</formula>
    </cfRule>
  </conditionalFormatting>
  <conditionalFormatting sqref="C32">
    <cfRule type="containsText" dxfId="410" priority="141" operator="containsText" text="plat">
      <formula>NOT(ISERROR(SEARCH("plat",C32)))</formula>
    </cfRule>
  </conditionalFormatting>
  <conditionalFormatting sqref="C43">
    <cfRule type="containsText" dxfId="409" priority="137" operator="containsText" text="silver">
      <formula>NOT(ISERROR(SEARCH("silver",C43)))</formula>
    </cfRule>
    <cfRule type="containsText" dxfId="408" priority="138" operator="containsText" text="gold">
      <formula>NOT(ISERROR(SEARCH("gold",C43)))</formula>
    </cfRule>
    <cfRule type="containsText" dxfId="407" priority="139" operator="containsText" text="Bronze">
      <formula>NOT(ISERROR(SEARCH("Bronze",C43)))</formula>
    </cfRule>
    <cfRule type="containsText" dxfId="406" priority="140" operator="containsText" text="Honorable Mention">
      <formula>NOT(ISERROR(SEARCH("Honorable Mention",C43)))</formula>
    </cfRule>
  </conditionalFormatting>
  <conditionalFormatting sqref="C43">
    <cfRule type="containsText" dxfId="405" priority="136" operator="containsText" text="plat">
      <formula>NOT(ISERROR(SEARCH("plat",C43)))</formula>
    </cfRule>
  </conditionalFormatting>
  <conditionalFormatting sqref="C50">
    <cfRule type="containsText" dxfId="404" priority="132" operator="containsText" text="silver">
      <formula>NOT(ISERROR(SEARCH("silver",C50)))</formula>
    </cfRule>
    <cfRule type="containsText" dxfId="403" priority="133" operator="containsText" text="gold">
      <formula>NOT(ISERROR(SEARCH("gold",C50)))</formula>
    </cfRule>
    <cfRule type="containsText" dxfId="402" priority="134" operator="containsText" text="Bronze">
      <formula>NOT(ISERROR(SEARCH("Bronze",C50)))</formula>
    </cfRule>
    <cfRule type="containsText" dxfId="401" priority="135" operator="containsText" text="Honorable Mention">
      <formula>NOT(ISERROR(SEARCH("Honorable Mention",C50)))</formula>
    </cfRule>
  </conditionalFormatting>
  <conditionalFormatting sqref="C50">
    <cfRule type="containsText" dxfId="400" priority="131" operator="containsText" text="plat">
      <formula>NOT(ISERROR(SEARCH("plat",C50)))</formula>
    </cfRule>
  </conditionalFormatting>
  <conditionalFormatting sqref="C53">
    <cfRule type="containsText" dxfId="399" priority="127" operator="containsText" text="silver">
      <formula>NOT(ISERROR(SEARCH("silver",C53)))</formula>
    </cfRule>
    <cfRule type="containsText" dxfId="398" priority="128" operator="containsText" text="gold">
      <formula>NOT(ISERROR(SEARCH("gold",C53)))</formula>
    </cfRule>
    <cfRule type="containsText" dxfId="397" priority="129" operator="containsText" text="Bronze">
      <formula>NOT(ISERROR(SEARCH("Bronze",C53)))</formula>
    </cfRule>
    <cfRule type="containsText" dxfId="396" priority="130" operator="containsText" text="Honorable Mention">
      <formula>NOT(ISERROR(SEARCH("Honorable Mention",C53)))</formula>
    </cfRule>
  </conditionalFormatting>
  <conditionalFormatting sqref="C53">
    <cfRule type="containsText" dxfId="395" priority="126" operator="containsText" text="plat">
      <formula>NOT(ISERROR(SEARCH("plat",C53)))</formula>
    </cfRule>
  </conditionalFormatting>
  <conditionalFormatting sqref="C6:C8">
    <cfRule type="containsText" dxfId="394" priority="121" operator="containsText" text="honorable">
      <formula>NOT(ISERROR(SEARCH("honorable",C6)))</formula>
    </cfRule>
    <cfRule type="containsText" dxfId="393" priority="122" operator="containsText" text="platinum">
      <formula>NOT(ISERROR(SEARCH("platinum",C6)))</formula>
    </cfRule>
    <cfRule type="containsText" dxfId="392" priority="123" operator="containsText" text="gold">
      <formula>NOT(ISERROR(SEARCH("gold",C6)))</formula>
    </cfRule>
    <cfRule type="containsText" dxfId="391" priority="124" operator="containsText" text="silver">
      <formula>NOT(ISERROR(SEARCH("silver",C6)))</formula>
    </cfRule>
    <cfRule type="containsText" dxfId="390" priority="125" operator="containsText" text="Bronze">
      <formula>NOT(ISERROR(SEARCH("Bronze",C6)))</formula>
    </cfRule>
  </conditionalFormatting>
  <conditionalFormatting sqref="C10">
    <cfRule type="containsText" dxfId="389" priority="116" operator="containsText" text="honorable">
      <formula>NOT(ISERROR(SEARCH("honorable",C10)))</formula>
    </cfRule>
    <cfRule type="containsText" dxfId="388" priority="117" operator="containsText" text="platinum">
      <formula>NOT(ISERROR(SEARCH("platinum",C10)))</formula>
    </cfRule>
    <cfRule type="containsText" dxfId="387" priority="118" operator="containsText" text="gold">
      <formula>NOT(ISERROR(SEARCH("gold",C10)))</formula>
    </cfRule>
    <cfRule type="containsText" dxfId="386" priority="119" operator="containsText" text="silver">
      <formula>NOT(ISERROR(SEARCH("silver",C10)))</formula>
    </cfRule>
    <cfRule type="containsText" dxfId="385" priority="120" operator="containsText" text="Bronze">
      <formula>NOT(ISERROR(SEARCH("Bronze",C10)))</formula>
    </cfRule>
  </conditionalFormatting>
  <conditionalFormatting sqref="C16">
    <cfRule type="containsText" dxfId="384" priority="111" operator="containsText" text="honorable">
      <formula>NOT(ISERROR(SEARCH("honorable",C16)))</formula>
    </cfRule>
    <cfRule type="containsText" dxfId="383" priority="112" operator="containsText" text="platinum">
      <formula>NOT(ISERROR(SEARCH("platinum",C16)))</formula>
    </cfRule>
    <cfRule type="containsText" dxfId="382" priority="113" operator="containsText" text="gold">
      <formula>NOT(ISERROR(SEARCH("gold",C16)))</formula>
    </cfRule>
    <cfRule type="containsText" dxfId="381" priority="114" operator="containsText" text="silver">
      <formula>NOT(ISERROR(SEARCH("silver",C16)))</formula>
    </cfRule>
    <cfRule type="containsText" dxfId="380" priority="115" operator="containsText" text="Bronze">
      <formula>NOT(ISERROR(SEARCH("Bronze",C16)))</formula>
    </cfRule>
  </conditionalFormatting>
  <conditionalFormatting sqref="C19 C21">
    <cfRule type="containsText" dxfId="379" priority="106" operator="containsText" text="honorable">
      <formula>NOT(ISERROR(SEARCH("honorable",C19)))</formula>
    </cfRule>
    <cfRule type="containsText" dxfId="378" priority="107" operator="containsText" text="platinum">
      <formula>NOT(ISERROR(SEARCH("platinum",C19)))</formula>
    </cfRule>
    <cfRule type="containsText" dxfId="377" priority="108" operator="containsText" text="gold">
      <formula>NOT(ISERROR(SEARCH("gold",C19)))</formula>
    </cfRule>
    <cfRule type="containsText" dxfId="376" priority="109" operator="containsText" text="silver">
      <formula>NOT(ISERROR(SEARCH("silver",C19)))</formula>
    </cfRule>
    <cfRule type="containsText" dxfId="375" priority="110" operator="containsText" text="Bronze">
      <formula>NOT(ISERROR(SEARCH("Bronze",C19)))</formula>
    </cfRule>
  </conditionalFormatting>
  <conditionalFormatting sqref="C40:C42">
    <cfRule type="containsText" dxfId="374" priority="76" operator="containsText" text="honorable">
      <formula>NOT(ISERROR(SEARCH("honorable",C40)))</formula>
    </cfRule>
    <cfRule type="containsText" dxfId="373" priority="77" operator="containsText" text="platinum">
      <formula>NOT(ISERROR(SEARCH("platinum",C40)))</formula>
    </cfRule>
    <cfRule type="containsText" dxfId="372" priority="78" operator="containsText" text="gold">
      <formula>NOT(ISERROR(SEARCH("gold",C40)))</formula>
    </cfRule>
    <cfRule type="containsText" dxfId="371" priority="79" operator="containsText" text="silver">
      <formula>NOT(ISERROR(SEARCH("silver",C40)))</formula>
    </cfRule>
    <cfRule type="containsText" dxfId="370" priority="80" operator="containsText" text="Bronze">
      <formula>NOT(ISERROR(SEARCH("Bronze",C40)))</formula>
    </cfRule>
  </conditionalFormatting>
  <conditionalFormatting sqref="C47:C49">
    <cfRule type="containsText" dxfId="369" priority="71" operator="containsText" text="honorable">
      <formula>NOT(ISERROR(SEARCH("honorable",C47)))</formula>
    </cfRule>
    <cfRule type="containsText" dxfId="368" priority="72" operator="containsText" text="platinum">
      <formula>NOT(ISERROR(SEARCH("platinum",C47)))</formula>
    </cfRule>
    <cfRule type="containsText" dxfId="367" priority="73" operator="containsText" text="gold">
      <formula>NOT(ISERROR(SEARCH("gold",C47)))</formula>
    </cfRule>
    <cfRule type="containsText" dxfId="366" priority="74" operator="containsText" text="silver">
      <formula>NOT(ISERROR(SEARCH("silver",C47)))</formula>
    </cfRule>
    <cfRule type="containsText" dxfId="365" priority="75" operator="containsText" text="Bronze">
      <formula>NOT(ISERROR(SEARCH("Bronze",C47)))</formula>
    </cfRule>
  </conditionalFormatting>
  <conditionalFormatting sqref="C52">
    <cfRule type="containsText" dxfId="364" priority="66" operator="containsText" text="honorable">
      <formula>NOT(ISERROR(SEARCH("honorable",C52)))</formula>
    </cfRule>
    <cfRule type="containsText" dxfId="363" priority="67" operator="containsText" text="platinum">
      <formula>NOT(ISERROR(SEARCH("platinum",C52)))</formula>
    </cfRule>
    <cfRule type="containsText" dxfId="362" priority="68" operator="containsText" text="gold">
      <formula>NOT(ISERROR(SEARCH("gold",C52)))</formula>
    </cfRule>
    <cfRule type="containsText" dxfId="361" priority="69" operator="containsText" text="silver">
      <formula>NOT(ISERROR(SEARCH("silver",C52)))</formula>
    </cfRule>
    <cfRule type="containsText" dxfId="360" priority="70" operator="containsText" text="Bronze">
      <formula>NOT(ISERROR(SEARCH("Bronze",C52)))</formula>
    </cfRule>
  </conditionalFormatting>
  <conditionalFormatting sqref="C54">
    <cfRule type="containsText" dxfId="359" priority="61" operator="containsText" text="honorable">
      <formula>NOT(ISERROR(SEARCH("honorable",C54)))</formula>
    </cfRule>
    <cfRule type="containsText" dxfId="358" priority="62" operator="containsText" text="platinum">
      <formula>NOT(ISERROR(SEARCH("platinum",C54)))</formula>
    </cfRule>
    <cfRule type="containsText" dxfId="357" priority="63" operator="containsText" text="gold">
      <formula>NOT(ISERROR(SEARCH("gold",C54)))</formula>
    </cfRule>
    <cfRule type="containsText" dxfId="356" priority="64" operator="containsText" text="silver">
      <formula>NOT(ISERROR(SEARCH("silver",C54)))</formula>
    </cfRule>
    <cfRule type="containsText" dxfId="355" priority="65" operator="containsText" text="Bronze">
      <formula>NOT(ISERROR(SEARCH("Bronze",C54)))</formula>
    </cfRule>
  </conditionalFormatting>
  <conditionalFormatting sqref="C56:C58 C60">
    <cfRule type="containsText" dxfId="354" priority="56" operator="containsText" text="honorable">
      <formula>NOT(ISERROR(SEARCH("honorable",C56)))</formula>
    </cfRule>
    <cfRule type="containsText" dxfId="353" priority="57" operator="containsText" text="platinum">
      <formula>NOT(ISERROR(SEARCH("platinum",C56)))</formula>
    </cfRule>
    <cfRule type="containsText" dxfId="352" priority="58" operator="containsText" text="gold">
      <formula>NOT(ISERROR(SEARCH("gold",C56)))</formula>
    </cfRule>
    <cfRule type="containsText" dxfId="351" priority="59" operator="containsText" text="silver">
      <formula>NOT(ISERROR(SEARCH("silver",C56)))</formula>
    </cfRule>
    <cfRule type="containsText" dxfId="350" priority="60" operator="containsText" text="Bronze">
      <formula>NOT(ISERROR(SEARCH("Bronze",C56)))</formula>
    </cfRule>
  </conditionalFormatting>
  <conditionalFormatting sqref="C66 C59 C46 C20">
    <cfRule type="containsText" dxfId="349" priority="16" operator="containsText" text="honorable">
      <formula>NOT(ISERROR(SEARCH("honorable",C20)))</formula>
    </cfRule>
    <cfRule type="containsText" dxfId="348" priority="17" operator="containsText" text="platinum">
      <formula>NOT(ISERROR(SEARCH("platinum",C20)))</formula>
    </cfRule>
    <cfRule type="containsText" dxfId="347" priority="18" operator="containsText" text="gold">
      <formula>NOT(ISERROR(SEARCH("gold",C20)))</formula>
    </cfRule>
    <cfRule type="containsText" dxfId="346" priority="19" operator="containsText" text="silver">
      <formula>NOT(ISERROR(SEARCH("silver",C20)))</formula>
    </cfRule>
    <cfRule type="containsText" dxfId="345" priority="20" operator="containsText" text="Bronze">
      <formula>NOT(ISERROR(SEARCH("Bronze",C20)))</formula>
    </cfRule>
  </conditionalFormatting>
  <conditionalFormatting sqref="C51">
    <cfRule type="containsText" dxfId="344" priority="6" operator="containsText" text="honorable">
      <formula>NOT(ISERROR(SEARCH("honorable",C51)))</formula>
    </cfRule>
    <cfRule type="containsText" dxfId="343" priority="7" operator="containsText" text="platinum">
      <formula>NOT(ISERROR(SEARCH("platinum",C51)))</formula>
    </cfRule>
    <cfRule type="containsText" dxfId="342" priority="8" operator="containsText" text="gold">
      <formula>NOT(ISERROR(SEARCH("gold",C51)))</formula>
    </cfRule>
    <cfRule type="containsText" dxfId="341" priority="9" operator="containsText" text="silver">
      <formula>NOT(ISERROR(SEARCH("silver",C51)))</formula>
    </cfRule>
    <cfRule type="containsText" dxfId="340" priority="10" operator="containsText" text="Bronze">
      <formula>NOT(ISERROR(SEARCH("Bronze",C51)))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6E66-6D31-4A48-A036-0CBD4F387A69}">
  <dimension ref="A1:BD258"/>
  <sheetViews>
    <sheetView workbookViewId="0">
      <selection activeCell="C5" sqref="A1:XFD1048576"/>
    </sheetView>
  </sheetViews>
  <sheetFormatPr defaultRowHeight="12.75" x14ac:dyDescent="0.2"/>
  <cols>
    <col min="1" max="1" width="16.7109375" style="111" customWidth="1"/>
    <col min="2" max="2" width="9.140625" style="110"/>
    <col min="3" max="3" width="16.7109375" style="132" bestFit="1" customWidth="1"/>
    <col min="4" max="4" width="13.85546875" style="120" customWidth="1"/>
    <col min="5" max="5" width="9.140625" style="110"/>
    <col min="6" max="6" width="20" style="110" customWidth="1"/>
    <col min="7" max="7" width="11.28515625" style="110" customWidth="1"/>
    <col min="8" max="8" width="9.140625" style="110"/>
    <col min="9" max="9" width="16.85546875" style="110" customWidth="1"/>
    <col min="10" max="10" width="10.28515625" style="172" customWidth="1"/>
    <col min="11" max="11" width="9.140625" style="172"/>
    <col min="12" max="12" width="9.140625" style="173"/>
    <col min="13" max="13" width="9.140625" style="110"/>
    <col min="14" max="14" width="12.85546875" style="110" customWidth="1"/>
    <col min="15" max="17" width="9.140625" style="110"/>
    <col min="18" max="18" width="14.7109375" style="110" bestFit="1" customWidth="1"/>
    <col min="19" max="19" width="13.7109375" style="110" customWidth="1"/>
    <col min="20" max="20" width="16.7109375" style="110" bestFit="1" customWidth="1"/>
    <col min="21" max="31" width="9.140625" style="110"/>
    <col min="32" max="32" width="16.7109375" style="110" customWidth="1"/>
    <col min="33" max="33" width="8.42578125" style="106" customWidth="1"/>
    <col min="34" max="34" width="17.7109375" style="106" customWidth="1"/>
    <col min="35" max="35" width="9.140625" style="110"/>
    <col min="36" max="36" width="19.42578125" style="131" customWidth="1"/>
    <col min="37" max="37" width="8.85546875" style="131" customWidth="1"/>
    <col min="38" max="38" width="16.42578125" style="131" customWidth="1"/>
    <col min="39" max="39" width="21.28515625" style="131" customWidth="1"/>
    <col min="40" max="40" width="9.140625" style="110"/>
    <col min="41" max="41" width="19.42578125" style="131" customWidth="1"/>
    <col min="42" max="44" width="8.85546875" style="131" customWidth="1"/>
    <col min="45" max="16384" width="9.140625" style="110"/>
  </cols>
  <sheetData>
    <row r="1" spans="1:56" x14ac:dyDescent="0.2">
      <c r="I1" s="112"/>
      <c r="J1" s="247" t="s">
        <v>143</v>
      </c>
      <c r="K1" s="247"/>
      <c r="L1" s="247"/>
    </row>
    <row r="2" spans="1:56" ht="114.75" x14ac:dyDescent="0.2">
      <c r="A2" s="113" t="s">
        <v>0</v>
      </c>
      <c r="B2" s="104" t="s">
        <v>1</v>
      </c>
      <c r="C2" s="113" t="s">
        <v>3</v>
      </c>
      <c r="D2" s="113" t="s">
        <v>2</v>
      </c>
      <c r="F2" s="104" t="s">
        <v>0</v>
      </c>
      <c r="G2" s="103" t="s">
        <v>141</v>
      </c>
      <c r="I2" s="104" t="s">
        <v>0</v>
      </c>
      <c r="J2" s="114" t="s">
        <v>144</v>
      </c>
      <c r="K2" s="114" t="s">
        <v>145</v>
      </c>
      <c r="L2" s="114" t="s">
        <v>146</v>
      </c>
      <c r="N2" s="104" t="s">
        <v>0</v>
      </c>
      <c r="O2" s="104" t="s">
        <v>1</v>
      </c>
      <c r="P2" s="133" t="s">
        <v>222</v>
      </c>
      <c r="R2" s="103" t="s">
        <v>0</v>
      </c>
      <c r="S2" s="134" t="s">
        <v>226</v>
      </c>
      <c r="T2" s="103" t="s">
        <v>0</v>
      </c>
      <c r="U2" s="135" t="s">
        <v>1</v>
      </c>
      <c r="V2" s="134" t="s">
        <v>227</v>
      </c>
      <c r="X2" s="101" t="s">
        <v>0</v>
      </c>
      <c r="Y2" s="101" t="s">
        <v>1</v>
      </c>
      <c r="Z2" s="115" t="s">
        <v>232</v>
      </c>
      <c r="AA2" s="115" t="s">
        <v>233</v>
      </c>
      <c r="AB2" s="115" t="s">
        <v>234</v>
      </c>
      <c r="AC2" s="115" t="s">
        <v>235</v>
      </c>
      <c r="AD2" s="115" t="s">
        <v>236</v>
      </c>
      <c r="AF2" s="101" t="s">
        <v>0</v>
      </c>
      <c r="AG2" s="101" t="s">
        <v>1</v>
      </c>
      <c r="AH2" s="101" t="s">
        <v>256</v>
      </c>
      <c r="AJ2" s="108" t="s">
        <v>0</v>
      </c>
      <c r="AK2" s="108" t="s">
        <v>1</v>
      </c>
      <c r="AL2" s="108" t="s">
        <v>257</v>
      </c>
      <c r="AM2" s="108" t="s">
        <v>258</v>
      </c>
      <c r="AO2" s="108" t="s">
        <v>0</v>
      </c>
      <c r="AP2" s="108" t="s">
        <v>1</v>
      </c>
      <c r="AQ2" s="103" t="s">
        <v>289</v>
      </c>
      <c r="AR2" s="110" t="s">
        <v>375</v>
      </c>
      <c r="AS2" s="136" t="s">
        <v>366</v>
      </c>
      <c r="AT2" s="100" t="s">
        <v>367</v>
      </c>
      <c r="AU2" s="100" t="s">
        <v>368</v>
      </c>
      <c r="AV2" s="101" t="s">
        <v>369</v>
      </c>
      <c r="AW2" s="104" t="s">
        <v>366</v>
      </c>
      <c r="AX2" s="105" t="s">
        <v>370</v>
      </c>
      <c r="AY2" s="105" t="s">
        <v>371</v>
      </c>
      <c r="AZ2" s="106" t="s">
        <v>372</v>
      </c>
      <c r="BA2" s="104" t="s">
        <v>366</v>
      </c>
      <c r="BB2" s="105" t="s">
        <v>373</v>
      </c>
      <c r="BC2" s="105" t="s">
        <v>371</v>
      </c>
      <c r="BD2" s="106" t="s">
        <v>374</v>
      </c>
    </row>
    <row r="3" spans="1:56" ht="51" x14ac:dyDescent="0.2">
      <c r="A3" s="137" t="s">
        <v>4</v>
      </c>
      <c r="B3" s="127" t="s">
        <v>5</v>
      </c>
      <c r="C3" s="132" t="s">
        <v>7</v>
      </c>
      <c r="D3" s="116">
        <v>2005</v>
      </c>
      <c r="F3" s="138" t="s">
        <v>4</v>
      </c>
      <c r="G3" s="139">
        <v>560513</v>
      </c>
      <c r="I3" s="127" t="s">
        <v>147</v>
      </c>
      <c r="J3" s="110">
        <v>1.9</v>
      </c>
      <c r="K3" s="110">
        <v>1.9</v>
      </c>
      <c r="L3" s="140">
        <v>1.1000000000000001</v>
      </c>
      <c r="N3" s="138" t="s">
        <v>4</v>
      </c>
      <c r="O3" s="127" t="s">
        <v>5</v>
      </c>
      <c r="P3" s="141">
        <v>55.16</v>
      </c>
      <c r="R3" s="138" t="s">
        <v>4</v>
      </c>
      <c r="S3" s="142">
        <v>0.35952380952380952</v>
      </c>
      <c r="T3" s="138" t="s">
        <v>4</v>
      </c>
      <c r="U3" s="120" t="s">
        <v>5</v>
      </c>
      <c r="V3" s="142">
        <v>4.5238095238095237E-2</v>
      </c>
      <c r="X3" s="137" t="s">
        <v>4</v>
      </c>
      <c r="Y3" s="117" t="s">
        <v>5</v>
      </c>
      <c r="Z3" s="127" t="s">
        <v>237</v>
      </c>
      <c r="AA3" s="127"/>
      <c r="AB3" s="127" t="s">
        <v>237</v>
      </c>
      <c r="AC3" s="143">
        <v>2015</v>
      </c>
      <c r="AD3" s="143">
        <v>2021</v>
      </c>
      <c r="AF3" s="138" t="s">
        <v>4</v>
      </c>
      <c r="AG3" s="120" t="s">
        <v>5</v>
      </c>
      <c r="AH3" s="106">
        <v>2019</v>
      </c>
      <c r="AJ3" s="107" t="s">
        <v>4</v>
      </c>
      <c r="AK3" s="107" t="s">
        <v>5</v>
      </c>
      <c r="AL3" s="122" t="s">
        <v>237</v>
      </c>
      <c r="AM3" s="107"/>
      <c r="AO3" s="107" t="s">
        <v>4</v>
      </c>
      <c r="AP3" s="107" t="s">
        <v>5</v>
      </c>
      <c r="AQ3" s="127" t="s">
        <v>290</v>
      </c>
      <c r="AR3" s="110">
        <v>2.4</v>
      </c>
      <c r="AS3" s="127" t="s">
        <v>147</v>
      </c>
      <c r="AT3" s="102">
        <v>0.59449471278469979</v>
      </c>
      <c r="AU3" s="102">
        <v>0.50029708853238264</v>
      </c>
      <c r="AV3" s="144">
        <v>-9.4197624252317151</v>
      </c>
      <c r="AW3" s="127" t="s">
        <v>147</v>
      </c>
      <c r="AX3" s="145">
        <v>0.2403718459495352</v>
      </c>
      <c r="AY3" s="145">
        <v>0.48398873357447175</v>
      </c>
      <c r="AZ3" s="146">
        <f>AX3-AY3</f>
        <v>-0.24361688762493655</v>
      </c>
      <c r="BA3" s="127" t="s">
        <v>147</v>
      </c>
      <c r="BB3" s="145">
        <v>0.39651416122004357</v>
      </c>
      <c r="BC3" s="145">
        <v>0.48398873357447175</v>
      </c>
      <c r="BD3" s="146">
        <v>-8.7474572354428182E-2</v>
      </c>
    </row>
    <row r="4" spans="1:56" ht="63.75" x14ac:dyDescent="0.2">
      <c r="A4" s="147" t="s">
        <v>8</v>
      </c>
      <c r="B4" s="148" t="s">
        <v>9</v>
      </c>
      <c r="C4" s="103" t="s">
        <v>7</v>
      </c>
      <c r="D4" s="118">
        <v>2009</v>
      </c>
      <c r="F4" s="147" t="s">
        <v>8</v>
      </c>
      <c r="G4" s="139">
        <v>288000</v>
      </c>
      <c r="I4" s="127" t="s">
        <v>148</v>
      </c>
      <c r="J4" s="110">
        <v>1.5</v>
      </c>
      <c r="K4" s="110">
        <v>2.9</v>
      </c>
      <c r="L4" s="140">
        <v>1.3</v>
      </c>
      <c r="N4" s="147" t="s">
        <v>8</v>
      </c>
      <c r="O4" s="148" t="s">
        <v>9</v>
      </c>
      <c r="P4" s="141">
        <v>55.21</v>
      </c>
      <c r="R4" s="147" t="s">
        <v>8</v>
      </c>
      <c r="S4" s="142">
        <v>0.34736842105263155</v>
      </c>
      <c r="T4" s="147" t="s">
        <v>8</v>
      </c>
      <c r="U4" s="149" t="s">
        <v>9</v>
      </c>
      <c r="V4" s="142">
        <v>1.0526315789473684E-2</v>
      </c>
      <c r="X4" s="147" t="s">
        <v>8</v>
      </c>
      <c r="Y4" s="119" t="s">
        <v>9</v>
      </c>
      <c r="Z4" s="127"/>
      <c r="AA4" s="127"/>
      <c r="AB4" s="127" t="s">
        <v>237</v>
      </c>
      <c r="AC4" s="143">
        <v>2021</v>
      </c>
      <c r="AD4" s="143">
        <v>2021</v>
      </c>
      <c r="AF4" s="147" t="s">
        <v>8</v>
      </c>
      <c r="AG4" s="149" t="s">
        <v>9</v>
      </c>
      <c r="AH4" s="106">
        <v>2018</v>
      </c>
      <c r="AJ4" s="107" t="s">
        <v>8</v>
      </c>
      <c r="AK4" s="109" t="s">
        <v>9</v>
      </c>
      <c r="AL4" s="122" t="s">
        <v>237</v>
      </c>
      <c r="AM4" s="107"/>
      <c r="AO4" s="107" t="s">
        <v>8</v>
      </c>
      <c r="AP4" s="109" t="s">
        <v>9</v>
      </c>
      <c r="AQ4" s="127" t="s">
        <v>291</v>
      </c>
      <c r="AR4" s="110">
        <v>2.6</v>
      </c>
      <c r="AS4" s="127" t="s">
        <v>148</v>
      </c>
      <c r="AT4" s="102">
        <v>0.36878686725501852</v>
      </c>
      <c r="AU4" s="102">
        <v>0.46979405034324945</v>
      </c>
      <c r="AV4" s="144">
        <v>10.100718308823092</v>
      </c>
      <c r="AW4" s="127" t="s">
        <v>148</v>
      </c>
      <c r="AX4" s="145">
        <v>0.28482003129890454</v>
      </c>
      <c r="AY4" s="145">
        <v>0.45737279776330486</v>
      </c>
      <c r="AZ4" s="146">
        <f t="shared" ref="AZ4:AZ67" si="0">AX4-AY4</f>
        <v>-0.17255276646440032</v>
      </c>
      <c r="BA4" s="127" t="s">
        <v>148</v>
      </c>
      <c r="BB4" s="145">
        <v>0.38878718535469109</v>
      </c>
      <c r="BC4" s="145">
        <v>0.45737279776330486</v>
      </c>
      <c r="BD4" s="146">
        <v>-6.8585612408613772E-2</v>
      </c>
    </row>
    <row r="5" spans="1:56" ht="38.25" x14ac:dyDescent="0.2">
      <c r="A5" s="147" t="s">
        <v>10</v>
      </c>
      <c r="B5" s="148" t="s">
        <v>11</v>
      </c>
      <c r="C5" s="150"/>
      <c r="D5" s="150"/>
      <c r="F5" s="147" t="s">
        <v>10</v>
      </c>
      <c r="G5" s="139">
        <v>398854</v>
      </c>
      <c r="I5" s="127" t="s">
        <v>149</v>
      </c>
      <c r="J5" s="110">
        <v>0.3</v>
      </c>
      <c r="K5" s="110">
        <v>1.5</v>
      </c>
      <c r="L5" s="140">
        <v>0.2</v>
      </c>
      <c r="N5" s="147" t="s">
        <v>10</v>
      </c>
      <c r="O5" s="148" t="s">
        <v>11</v>
      </c>
      <c r="P5" s="141">
        <v>43.67</v>
      </c>
      <c r="R5" s="147" t="s">
        <v>10</v>
      </c>
      <c r="S5" s="142">
        <v>0.2537313432835821</v>
      </c>
      <c r="T5" s="147" t="s">
        <v>10</v>
      </c>
      <c r="U5" s="149" t="s">
        <v>11</v>
      </c>
      <c r="V5" s="142">
        <v>2.2388059701492536E-2</v>
      </c>
      <c r="X5" s="147" t="s">
        <v>10</v>
      </c>
      <c r="Y5" s="119" t="s">
        <v>11</v>
      </c>
      <c r="Z5" s="127"/>
      <c r="AA5" s="127"/>
      <c r="AB5" s="127" t="s">
        <v>237</v>
      </c>
      <c r="AC5" s="143">
        <v>2011</v>
      </c>
      <c r="AD5" s="143">
        <v>2011</v>
      </c>
      <c r="AF5" s="147" t="s">
        <v>10</v>
      </c>
      <c r="AG5" s="149" t="s">
        <v>11</v>
      </c>
      <c r="AJ5" s="107" t="s">
        <v>10</v>
      </c>
      <c r="AK5" s="109" t="s">
        <v>11</v>
      </c>
      <c r="AL5" s="107"/>
      <c r="AM5" s="107"/>
      <c r="AO5" s="107" t="s">
        <v>10</v>
      </c>
      <c r="AP5" s="109" t="s">
        <v>11</v>
      </c>
      <c r="AQ5" s="127" t="s">
        <v>292</v>
      </c>
      <c r="AR5" s="110">
        <v>1.5</v>
      </c>
      <c r="AS5" s="127" t="s">
        <v>149</v>
      </c>
      <c r="AT5" s="102">
        <v>0.6017687533661179</v>
      </c>
      <c r="AU5" s="102">
        <v>0.6365176151761518</v>
      </c>
      <c r="AV5" s="144">
        <v>3.4748861810033893</v>
      </c>
      <c r="AW5" s="127" t="s">
        <v>149</v>
      </c>
      <c r="AX5" s="145">
        <v>0.40277777777777779</v>
      </c>
      <c r="AY5" s="145">
        <v>0.47160380729950518</v>
      </c>
      <c r="AZ5" s="146">
        <f t="shared" si="0"/>
        <v>-6.8826029521727394E-2</v>
      </c>
      <c r="BA5" s="127" t="s">
        <v>149</v>
      </c>
      <c r="BB5" s="145">
        <v>0.4613821138211382</v>
      </c>
      <c r="BC5" s="145">
        <v>0.47160380729950518</v>
      </c>
      <c r="BD5" s="146">
        <v>-1.0221693478366989E-2</v>
      </c>
    </row>
    <row r="6" spans="1:56" ht="38.25" x14ac:dyDescent="0.2">
      <c r="A6" s="147" t="s">
        <v>12</v>
      </c>
      <c r="B6" s="148" t="s">
        <v>13</v>
      </c>
      <c r="C6" s="132" t="s">
        <v>6</v>
      </c>
      <c r="D6" s="120">
        <v>2018</v>
      </c>
      <c r="F6" s="147" t="s">
        <v>12</v>
      </c>
      <c r="G6" s="139">
        <v>506811</v>
      </c>
      <c r="I6" s="127" t="s">
        <v>150</v>
      </c>
      <c r="J6" s="110">
        <v>10.4</v>
      </c>
      <c r="K6" s="110">
        <v>5</v>
      </c>
      <c r="L6" s="140">
        <v>1.1000000000000001</v>
      </c>
      <c r="N6" s="147" t="s">
        <v>12</v>
      </c>
      <c r="O6" s="148" t="s">
        <v>13</v>
      </c>
      <c r="P6" s="141">
        <v>49.52</v>
      </c>
      <c r="R6" s="147" t="s">
        <v>12</v>
      </c>
      <c r="S6" s="142">
        <v>0.30368098159509205</v>
      </c>
      <c r="T6" s="147" t="s">
        <v>12</v>
      </c>
      <c r="U6" s="149" t="s">
        <v>13</v>
      </c>
      <c r="V6" s="142">
        <v>1.8404907975460121E-2</v>
      </c>
      <c r="X6" s="147" t="s">
        <v>12</v>
      </c>
      <c r="Y6" s="119" t="s">
        <v>13</v>
      </c>
      <c r="Z6" s="127" t="s">
        <v>237</v>
      </c>
      <c r="AA6" s="127"/>
      <c r="AB6" s="127" t="s">
        <v>237</v>
      </c>
      <c r="AC6" s="143">
        <v>2018</v>
      </c>
      <c r="AD6" s="143">
        <v>2020</v>
      </c>
      <c r="AF6" s="147" t="s">
        <v>12</v>
      </c>
      <c r="AG6" s="149" t="s">
        <v>13</v>
      </c>
      <c r="AH6" s="106">
        <v>2018</v>
      </c>
      <c r="AJ6" s="107" t="s">
        <v>12</v>
      </c>
      <c r="AK6" s="109" t="s">
        <v>13</v>
      </c>
      <c r="AL6" s="107"/>
      <c r="AM6" s="122" t="s">
        <v>259</v>
      </c>
      <c r="AO6" s="107" t="s">
        <v>12</v>
      </c>
      <c r="AP6" s="109" t="s">
        <v>13</v>
      </c>
      <c r="AQ6" s="127" t="s">
        <v>293</v>
      </c>
      <c r="AR6" s="110">
        <v>8</v>
      </c>
      <c r="AS6" s="127" t="s">
        <v>150</v>
      </c>
      <c r="AT6" s="102">
        <v>0.51852512227836922</v>
      </c>
      <c r="AU6" s="102">
        <v>0.48783464887297584</v>
      </c>
      <c r="AV6" s="144">
        <v>-3.0690473405393384</v>
      </c>
      <c r="AW6" s="127" t="s">
        <v>150</v>
      </c>
      <c r="AX6" s="145">
        <v>0.23886184949457132</v>
      </c>
      <c r="AY6" s="145">
        <v>0.49683312193797541</v>
      </c>
      <c r="AZ6" s="146">
        <f t="shared" si="0"/>
        <v>-0.25797127244340412</v>
      </c>
      <c r="BA6" s="127" t="s">
        <v>150</v>
      </c>
      <c r="BB6" s="145">
        <v>0.48645129790869884</v>
      </c>
      <c r="BC6" s="145">
        <v>0.49683312193797541</v>
      </c>
      <c r="BD6" s="146">
        <v>-1.0381824029276565E-2</v>
      </c>
    </row>
    <row r="7" spans="1:56" ht="38.25" x14ac:dyDescent="0.2">
      <c r="A7" s="138" t="s">
        <v>14</v>
      </c>
      <c r="B7" s="148" t="s">
        <v>11</v>
      </c>
      <c r="C7" s="132" t="s">
        <v>15</v>
      </c>
      <c r="D7" s="120">
        <v>2007</v>
      </c>
      <c r="F7" s="138" t="s">
        <v>134</v>
      </c>
      <c r="G7" s="139">
        <v>978908</v>
      </c>
      <c r="I7" s="127" t="s">
        <v>151</v>
      </c>
      <c r="J7" s="110">
        <v>3.5</v>
      </c>
      <c r="K7" s="110">
        <v>2.4</v>
      </c>
      <c r="L7" s="140">
        <v>1.3</v>
      </c>
      <c r="N7" s="138" t="s">
        <v>14</v>
      </c>
      <c r="O7" s="126" t="s">
        <v>223</v>
      </c>
      <c r="P7" s="141">
        <v>54.07</v>
      </c>
      <c r="R7" s="138" t="s">
        <v>14</v>
      </c>
      <c r="S7" s="142">
        <v>0.34482758620689657</v>
      </c>
      <c r="T7" s="138" t="s">
        <v>14</v>
      </c>
      <c r="U7" s="149" t="s">
        <v>11</v>
      </c>
      <c r="V7" s="142">
        <v>2.9885057471264367E-2</v>
      </c>
      <c r="X7" s="137" t="s">
        <v>14</v>
      </c>
      <c r="Y7" s="121" t="s">
        <v>223</v>
      </c>
      <c r="Z7" s="127" t="s">
        <v>237</v>
      </c>
      <c r="AA7" s="127" t="s">
        <v>237</v>
      </c>
      <c r="AB7" s="127"/>
      <c r="AC7" s="143">
        <v>2014</v>
      </c>
      <c r="AD7" s="143">
        <v>2018</v>
      </c>
      <c r="AF7" s="138" t="s">
        <v>14</v>
      </c>
      <c r="AG7" s="149" t="s">
        <v>11</v>
      </c>
      <c r="AH7" s="106">
        <v>2014</v>
      </c>
      <c r="AJ7" s="107" t="s">
        <v>14</v>
      </c>
      <c r="AK7" s="107" t="s">
        <v>223</v>
      </c>
      <c r="AL7" s="122" t="s">
        <v>237</v>
      </c>
      <c r="AM7" s="122" t="s">
        <v>260</v>
      </c>
      <c r="AO7" s="107" t="s">
        <v>14</v>
      </c>
      <c r="AP7" s="107" t="s">
        <v>223</v>
      </c>
      <c r="AQ7" s="127" t="s">
        <v>294</v>
      </c>
      <c r="AR7" s="110">
        <v>3.2</v>
      </c>
      <c r="AS7" s="127" t="s">
        <v>151</v>
      </c>
      <c r="AT7" s="102">
        <v>0.47608788124872248</v>
      </c>
      <c r="AU7" s="102">
        <v>0.49667507452419168</v>
      </c>
      <c r="AV7" s="144">
        <v>2.0587193275469207</v>
      </c>
      <c r="AW7" s="127" t="s">
        <v>151</v>
      </c>
      <c r="AX7" s="145">
        <v>0.26579739217652959</v>
      </c>
      <c r="AY7" s="145">
        <v>0.44758042983071572</v>
      </c>
      <c r="AZ7" s="146">
        <f t="shared" si="0"/>
        <v>-0.18178303765418613</v>
      </c>
      <c r="BA7" s="127" t="s">
        <v>151</v>
      </c>
      <c r="BB7" s="145">
        <v>0.43315753267599172</v>
      </c>
      <c r="BC7" s="145">
        <v>0.44758042983071572</v>
      </c>
      <c r="BD7" s="146">
        <v>-1.4422897154724001E-2</v>
      </c>
    </row>
    <row r="8" spans="1:56" ht="63.75" x14ac:dyDescent="0.2">
      <c r="A8" s="137" t="s">
        <v>16</v>
      </c>
      <c r="B8" s="126" t="s">
        <v>17</v>
      </c>
      <c r="C8" s="132" t="s">
        <v>6</v>
      </c>
      <c r="D8" s="120">
        <v>2008</v>
      </c>
      <c r="F8" s="138" t="s">
        <v>16</v>
      </c>
      <c r="G8" s="139">
        <v>593490</v>
      </c>
      <c r="I8" s="127" t="s">
        <v>152</v>
      </c>
      <c r="J8" s="110">
        <v>17.5</v>
      </c>
      <c r="K8" s="110">
        <v>6.4</v>
      </c>
      <c r="L8" s="140">
        <v>0.9</v>
      </c>
      <c r="N8" s="138" t="s">
        <v>16</v>
      </c>
      <c r="O8" s="126" t="s">
        <v>17</v>
      </c>
      <c r="P8" s="141">
        <v>51.83</v>
      </c>
      <c r="R8" s="138" t="s">
        <v>16</v>
      </c>
      <c r="S8" s="142">
        <v>0.35944700460829493</v>
      </c>
      <c r="T8" s="138" t="s">
        <v>16</v>
      </c>
      <c r="U8" s="128" t="s">
        <v>17</v>
      </c>
      <c r="V8" s="142">
        <v>2.3041474654377881E-2</v>
      </c>
      <c r="X8" s="137" t="s">
        <v>16</v>
      </c>
      <c r="Y8" s="121" t="s">
        <v>17</v>
      </c>
      <c r="Z8" s="127" t="s">
        <v>237</v>
      </c>
      <c r="AA8" s="127"/>
      <c r="AB8" s="127" t="s">
        <v>237</v>
      </c>
      <c r="AC8" s="143">
        <v>2015</v>
      </c>
      <c r="AD8" s="143">
        <v>2012</v>
      </c>
      <c r="AF8" s="138" t="s">
        <v>16</v>
      </c>
      <c r="AG8" s="128" t="s">
        <v>17</v>
      </c>
      <c r="AH8" s="106">
        <v>2018</v>
      </c>
      <c r="AJ8" s="107" t="s">
        <v>16</v>
      </c>
      <c r="AK8" s="107" t="s">
        <v>17</v>
      </c>
      <c r="AL8" s="107"/>
      <c r="AM8" s="122" t="s">
        <v>261</v>
      </c>
      <c r="AO8" s="107" t="s">
        <v>16</v>
      </c>
      <c r="AP8" s="107" t="s">
        <v>17</v>
      </c>
      <c r="AQ8" s="127" t="s">
        <v>295</v>
      </c>
      <c r="AR8" s="110">
        <v>15.3</v>
      </c>
      <c r="AS8" s="127" t="s">
        <v>152</v>
      </c>
      <c r="AT8" s="102">
        <v>0.64885465748459592</v>
      </c>
      <c r="AU8" s="102">
        <v>0.52274518635288814</v>
      </c>
      <c r="AV8" s="144">
        <v>-12.610947113170779</v>
      </c>
      <c r="AW8" s="127" t="s">
        <v>152</v>
      </c>
      <c r="AX8" s="145">
        <v>0.27837837837837837</v>
      </c>
      <c r="AY8" s="145">
        <v>0.52601304820587169</v>
      </c>
      <c r="AZ8" s="146">
        <f t="shared" si="0"/>
        <v>-0.24763466982749333</v>
      </c>
      <c r="BA8" s="127" t="s">
        <v>152</v>
      </c>
      <c r="BB8" s="145">
        <v>0.51587659047404577</v>
      </c>
      <c r="BC8" s="145">
        <v>0.52601304820587169</v>
      </c>
      <c r="BD8" s="146">
        <v>-1.0136457731825921E-2</v>
      </c>
    </row>
    <row r="9" spans="1:56" ht="38.25" x14ac:dyDescent="0.2">
      <c r="A9" s="123" t="s">
        <v>19</v>
      </c>
      <c r="B9" s="126" t="s">
        <v>20</v>
      </c>
      <c r="C9" s="132" t="s">
        <v>7</v>
      </c>
      <c r="D9" s="151">
        <v>2015</v>
      </c>
      <c r="F9" s="124" t="s">
        <v>19</v>
      </c>
      <c r="G9" s="139">
        <v>228959</v>
      </c>
      <c r="I9" s="127" t="s">
        <v>153</v>
      </c>
      <c r="J9" s="110">
        <v>0.7</v>
      </c>
      <c r="K9" s="110">
        <v>2.5</v>
      </c>
      <c r="L9" s="140">
        <v>2.8</v>
      </c>
      <c r="N9" s="124" t="s">
        <v>19</v>
      </c>
      <c r="O9" s="126" t="s">
        <v>20</v>
      </c>
      <c r="P9" s="141">
        <v>55.84</v>
      </c>
      <c r="R9" s="124" t="s">
        <v>19</v>
      </c>
      <c r="S9" s="142">
        <v>0.7</v>
      </c>
      <c r="T9" s="124" t="s">
        <v>19</v>
      </c>
      <c r="U9" s="128" t="s">
        <v>20</v>
      </c>
      <c r="V9" s="142">
        <v>0.05</v>
      </c>
      <c r="X9" s="124" t="s">
        <v>19</v>
      </c>
      <c r="Y9" s="126" t="s">
        <v>20</v>
      </c>
      <c r="Z9" s="127" t="s">
        <v>237</v>
      </c>
      <c r="AA9" s="117" t="s">
        <v>238</v>
      </c>
      <c r="AB9" s="117"/>
      <c r="AC9" s="143">
        <v>2018</v>
      </c>
      <c r="AD9" s="143" t="s">
        <v>239</v>
      </c>
      <c r="AF9" s="124" t="s">
        <v>19</v>
      </c>
      <c r="AG9" s="128" t="s">
        <v>20</v>
      </c>
      <c r="AJ9" s="152" t="s">
        <v>19</v>
      </c>
      <c r="AK9" s="153" t="s">
        <v>20</v>
      </c>
      <c r="AL9" s="107"/>
      <c r="AM9" s="107"/>
      <c r="AO9" s="152" t="s">
        <v>19</v>
      </c>
      <c r="AP9" s="153" t="s">
        <v>20</v>
      </c>
      <c r="AQ9" s="127" t="s">
        <v>296</v>
      </c>
      <c r="AR9" s="110">
        <v>1.9</v>
      </c>
      <c r="AS9" s="127" t="s">
        <v>153</v>
      </c>
      <c r="AT9" s="102">
        <v>0.16109283315809111</v>
      </c>
      <c r="AU9" s="102">
        <v>0.243261231281198</v>
      </c>
      <c r="AV9" s="144">
        <v>8.2168398123106883</v>
      </c>
      <c r="AW9" s="127" t="s">
        <v>153</v>
      </c>
      <c r="AX9" s="145">
        <v>0.27512906164591555</v>
      </c>
      <c r="AY9" s="145">
        <v>0.46480175016110981</v>
      </c>
      <c r="AZ9" s="146">
        <f t="shared" si="0"/>
        <v>-0.18967268851519425</v>
      </c>
      <c r="BA9" s="127" t="s">
        <v>153</v>
      </c>
      <c r="BB9" s="145">
        <v>0.41297836938435939</v>
      </c>
      <c r="BC9" s="145">
        <v>0.46480175016110981</v>
      </c>
      <c r="BD9" s="146">
        <v>-5.1823380776750416E-2</v>
      </c>
    </row>
    <row r="10" spans="1:56" ht="51" x14ac:dyDescent="0.2">
      <c r="A10" s="137" t="s">
        <v>21</v>
      </c>
      <c r="B10" s="126" t="s">
        <v>22</v>
      </c>
      <c r="C10" s="132" t="s">
        <v>7</v>
      </c>
      <c r="D10" s="120">
        <v>2011</v>
      </c>
      <c r="F10" s="138" t="s">
        <v>21</v>
      </c>
      <c r="G10" s="139">
        <v>692600</v>
      </c>
      <c r="I10" s="127" t="s">
        <v>154</v>
      </c>
      <c r="J10" s="110">
        <v>33.299999999999997</v>
      </c>
      <c r="K10" s="110">
        <v>15.1</v>
      </c>
      <c r="L10" s="140">
        <v>2.2999999999999998</v>
      </c>
      <c r="N10" s="138" t="s">
        <v>21</v>
      </c>
      <c r="O10" s="126" t="s">
        <v>22</v>
      </c>
      <c r="P10" s="141">
        <v>53.44</v>
      </c>
      <c r="R10" s="138" t="s">
        <v>21</v>
      </c>
      <c r="S10" s="142">
        <v>0.42105263157894735</v>
      </c>
      <c r="T10" s="138" t="s">
        <v>21</v>
      </c>
      <c r="U10" s="128" t="s">
        <v>22</v>
      </c>
      <c r="V10" s="142">
        <v>5.2631578947368418E-2</v>
      </c>
      <c r="X10" s="137" t="s">
        <v>21</v>
      </c>
      <c r="Y10" s="121" t="s">
        <v>22</v>
      </c>
      <c r="Z10" s="127" t="s">
        <v>237</v>
      </c>
      <c r="AA10" s="127" t="s">
        <v>237</v>
      </c>
      <c r="AB10" s="127"/>
      <c r="AC10" s="143">
        <v>2013</v>
      </c>
      <c r="AD10" s="143">
        <v>2017</v>
      </c>
      <c r="AF10" s="138" t="s">
        <v>21</v>
      </c>
      <c r="AG10" s="128" t="s">
        <v>22</v>
      </c>
      <c r="AH10" s="106">
        <v>2013</v>
      </c>
      <c r="AJ10" s="107" t="s">
        <v>21</v>
      </c>
      <c r="AK10" s="107" t="s">
        <v>22</v>
      </c>
      <c r="AL10" s="122" t="s">
        <v>237</v>
      </c>
      <c r="AM10" s="122" t="s">
        <v>262</v>
      </c>
      <c r="AO10" s="107" t="s">
        <v>21</v>
      </c>
      <c r="AP10" s="107" t="s">
        <v>22</v>
      </c>
      <c r="AQ10" s="127" t="s">
        <v>297</v>
      </c>
      <c r="AR10" s="110">
        <v>22.9</v>
      </c>
      <c r="AS10" s="127" t="s">
        <v>154</v>
      </c>
      <c r="AT10" s="102">
        <v>0.48531378195803787</v>
      </c>
      <c r="AU10" s="102">
        <v>0.35104729610398783</v>
      </c>
      <c r="AV10" s="144">
        <v>-13.426648585405005</v>
      </c>
      <c r="AW10" s="127" t="s">
        <v>154</v>
      </c>
      <c r="AX10" s="145">
        <v>0.32630959387875219</v>
      </c>
      <c r="AY10" s="145">
        <v>0.50787223991181596</v>
      </c>
      <c r="AZ10" s="146">
        <f t="shared" si="0"/>
        <v>-0.18156264603306377</v>
      </c>
      <c r="BA10" s="127" t="s">
        <v>154</v>
      </c>
      <c r="BB10" s="145">
        <v>0.53445657165059512</v>
      </c>
      <c r="BC10" s="145">
        <v>0.50787223991181596</v>
      </c>
      <c r="BD10" s="146">
        <v>2.6584331738779166E-2</v>
      </c>
    </row>
    <row r="11" spans="1:56" ht="38.25" x14ac:dyDescent="0.2">
      <c r="A11" s="137" t="s">
        <v>23</v>
      </c>
      <c r="B11" s="126" t="s">
        <v>24</v>
      </c>
      <c r="C11" s="103" t="s">
        <v>25</v>
      </c>
      <c r="D11" s="125">
        <v>2004</v>
      </c>
      <c r="F11" s="138" t="s">
        <v>23</v>
      </c>
      <c r="G11" s="139">
        <v>105673</v>
      </c>
      <c r="I11" s="127" t="s">
        <v>155</v>
      </c>
      <c r="J11" s="110">
        <v>7.4</v>
      </c>
      <c r="K11" s="110">
        <v>11.1</v>
      </c>
      <c r="L11" s="140">
        <v>9.9</v>
      </c>
      <c r="N11" s="138" t="s">
        <v>23</v>
      </c>
      <c r="O11" s="126"/>
      <c r="P11" s="141" t="s">
        <v>231</v>
      </c>
      <c r="R11" s="138" t="s">
        <v>23</v>
      </c>
      <c r="S11" s="142">
        <v>0.33333333333333337</v>
      </c>
      <c r="T11" s="138" t="s">
        <v>23</v>
      </c>
      <c r="U11" s="128" t="s">
        <v>24</v>
      </c>
      <c r="V11" s="142">
        <v>8.3333333333333343E-2</v>
      </c>
      <c r="X11" s="137" t="s">
        <v>23</v>
      </c>
      <c r="Y11" s="121" t="s">
        <v>24</v>
      </c>
      <c r="Z11" s="127"/>
      <c r="AA11" s="127" t="s">
        <v>237</v>
      </c>
      <c r="AB11" s="127" t="s">
        <v>237</v>
      </c>
      <c r="AC11" s="143">
        <v>2019</v>
      </c>
      <c r="AD11" s="143">
        <v>2019</v>
      </c>
      <c r="AF11" s="138" t="s">
        <v>23</v>
      </c>
      <c r="AG11" s="128" t="s">
        <v>24</v>
      </c>
      <c r="AH11" s="106">
        <v>1996</v>
      </c>
      <c r="AJ11" s="107" t="s">
        <v>23</v>
      </c>
      <c r="AK11" s="107" t="s">
        <v>24</v>
      </c>
      <c r="AL11" s="122" t="s">
        <v>237</v>
      </c>
      <c r="AM11" s="122" t="s">
        <v>263</v>
      </c>
      <c r="AO11" s="107" t="s">
        <v>23</v>
      </c>
      <c r="AP11" s="107" t="s">
        <v>24</v>
      </c>
      <c r="AQ11" s="127" t="s">
        <v>298</v>
      </c>
      <c r="AR11" s="110">
        <v>4.3</v>
      </c>
      <c r="AS11" s="127" t="s">
        <v>155</v>
      </c>
      <c r="AT11" s="102">
        <v>0.18663204823804724</v>
      </c>
      <c r="AU11" s="102">
        <v>0.21632464125906495</v>
      </c>
      <c r="AV11" s="144">
        <v>2.9692593021017704</v>
      </c>
      <c r="AW11" s="127" t="s">
        <v>155</v>
      </c>
      <c r="AX11" s="145">
        <v>0.29374135546334718</v>
      </c>
      <c r="AY11" s="145">
        <v>0.48181678424405994</v>
      </c>
      <c r="AZ11" s="146">
        <f t="shared" si="0"/>
        <v>-0.18807542878071276</v>
      </c>
      <c r="BA11" s="127" t="s">
        <v>155</v>
      </c>
      <c r="BB11" s="145">
        <v>0.48680759142107699</v>
      </c>
      <c r="BC11" s="145">
        <v>0.48181678424405994</v>
      </c>
      <c r="BD11" s="146">
        <v>4.9908071770170537E-3</v>
      </c>
    </row>
    <row r="12" spans="1:56" ht="51" x14ac:dyDescent="0.2">
      <c r="A12" s="121" t="s">
        <v>26</v>
      </c>
      <c r="B12" s="148" t="s">
        <v>27</v>
      </c>
      <c r="C12" s="150"/>
      <c r="D12" s="150"/>
      <c r="F12" s="126" t="s">
        <v>26</v>
      </c>
      <c r="G12" s="139">
        <v>144399</v>
      </c>
      <c r="I12" s="127" t="s">
        <v>156</v>
      </c>
      <c r="J12" s="110">
        <v>10.5</v>
      </c>
      <c r="K12" s="110">
        <v>3.5</v>
      </c>
      <c r="L12" s="140">
        <v>0.1</v>
      </c>
      <c r="N12" s="126" t="s">
        <v>26</v>
      </c>
      <c r="O12" s="126"/>
      <c r="P12" s="141" t="s">
        <v>231</v>
      </c>
      <c r="R12" s="126" t="s">
        <v>26</v>
      </c>
      <c r="S12" s="142">
        <v>0.47619047619047616</v>
      </c>
      <c r="T12" s="126" t="s">
        <v>26</v>
      </c>
      <c r="U12" s="149" t="s">
        <v>27</v>
      </c>
      <c r="V12" s="142">
        <v>0</v>
      </c>
      <c r="X12" s="126" t="s">
        <v>26</v>
      </c>
      <c r="Y12" s="148" t="s">
        <v>27</v>
      </c>
      <c r="Z12" s="117"/>
      <c r="AA12" s="117"/>
      <c r="AB12" s="117" t="s">
        <v>240</v>
      </c>
      <c r="AC12" s="117"/>
      <c r="AD12" s="117"/>
      <c r="AF12" s="126" t="s">
        <v>26</v>
      </c>
      <c r="AG12" s="149" t="s">
        <v>27</v>
      </c>
      <c r="AJ12" s="152" t="s">
        <v>26</v>
      </c>
      <c r="AK12" s="154" t="s">
        <v>27</v>
      </c>
      <c r="AL12" s="107"/>
      <c r="AM12" s="107"/>
      <c r="AO12" s="152" t="s">
        <v>26</v>
      </c>
      <c r="AP12" s="154" t="s">
        <v>27</v>
      </c>
      <c r="AQ12" s="127" t="s">
        <v>299</v>
      </c>
      <c r="AR12" s="110">
        <v>8.6</v>
      </c>
      <c r="AS12" s="127" t="s">
        <v>156</v>
      </c>
      <c r="AT12" s="102">
        <v>0.78677615958138625</v>
      </c>
      <c r="AU12" s="102">
        <v>0.80829015544041449</v>
      </c>
      <c r="AV12" s="144">
        <v>2.1513995859028245</v>
      </c>
      <c r="AW12" s="127" t="s">
        <v>156</v>
      </c>
      <c r="AX12" s="145">
        <v>0.16363636363636364</v>
      </c>
      <c r="AY12" s="145">
        <v>0.51014019327616711</v>
      </c>
      <c r="AZ12" s="146">
        <f t="shared" si="0"/>
        <v>-0.34650382963980347</v>
      </c>
      <c r="BA12" s="127" t="s">
        <v>156</v>
      </c>
      <c r="BB12" s="145">
        <v>0.58851468048359246</v>
      </c>
      <c r="BC12" s="145">
        <v>0.51014019327616711</v>
      </c>
      <c r="BD12" s="146">
        <v>7.8374487207425347E-2</v>
      </c>
    </row>
    <row r="13" spans="1:56" ht="38.25" x14ac:dyDescent="0.2">
      <c r="A13" s="137" t="s">
        <v>28</v>
      </c>
      <c r="B13" s="126" t="s">
        <v>29</v>
      </c>
      <c r="C13" s="103" t="s">
        <v>7</v>
      </c>
      <c r="D13" s="118">
        <v>2005</v>
      </c>
      <c r="F13" s="138" t="s">
        <v>28</v>
      </c>
      <c r="G13" s="155">
        <v>220411</v>
      </c>
      <c r="I13" s="127" t="s">
        <v>157</v>
      </c>
      <c r="J13" s="110">
        <v>5.3</v>
      </c>
      <c r="K13" s="110">
        <v>22.2</v>
      </c>
      <c r="L13" s="140">
        <v>5.5</v>
      </c>
      <c r="N13" s="138" t="s">
        <v>28</v>
      </c>
      <c r="O13" s="126" t="s">
        <v>29</v>
      </c>
      <c r="P13" s="141">
        <v>63.39</v>
      </c>
      <c r="R13" s="138" t="s">
        <v>28</v>
      </c>
      <c r="S13" s="142">
        <v>1</v>
      </c>
      <c r="T13" s="138" t="s">
        <v>28</v>
      </c>
      <c r="U13" s="128" t="s">
        <v>29</v>
      </c>
      <c r="V13" s="142">
        <v>0</v>
      </c>
      <c r="X13" s="137" t="s">
        <v>28</v>
      </c>
      <c r="Y13" s="121" t="s">
        <v>29</v>
      </c>
      <c r="Z13" s="127"/>
      <c r="AA13" s="127"/>
      <c r="AB13" s="127" t="s">
        <v>237</v>
      </c>
      <c r="AC13" s="143">
        <v>2017</v>
      </c>
      <c r="AD13" s="143">
        <v>2017</v>
      </c>
      <c r="AF13" s="138" t="s">
        <v>28</v>
      </c>
      <c r="AG13" s="128" t="s">
        <v>249</v>
      </c>
      <c r="AJ13" s="107" t="s">
        <v>28</v>
      </c>
      <c r="AK13" s="107" t="s">
        <v>29</v>
      </c>
      <c r="AL13" s="107"/>
      <c r="AM13" s="107"/>
      <c r="AO13" s="107" t="s">
        <v>28</v>
      </c>
      <c r="AP13" s="107" t="s">
        <v>29</v>
      </c>
      <c r="AQ13" s="127" t="s">
        <v>300</v>
      </c>
      <c r="AR13" s="110">
        <v>7.5</v>
      </c>
      <c r="AS13" s="127" t="s">
        <v>157</v>
      </c>
      <c r="AT13" s="102">
        <v>0.15388227259145432</v>
      </c>
      <c r="AU13" s="102">
        <v>0.1813989239046887</v>
      </c>
      <c r="AV13" s="144">
        <v>2.7516651313234384</v>
      </c>
      <c r="AW13" s="127" t="s">
        <v>157</v>
      </c>
      <c r="AX13" s="145">
        <v>0.43605546995377503</v>
      </c>
      <c r="AY13" s="145">
        <v>0.49724676655141503</v>
      </c>
      <c r="AZ13" s="146">
        <f t="shared" si="0"/>
        <v>-6.1191296597639999E-2</v>
      </c>
      <c r="BA13" s="127" t="s">
        <v>157</v>
      </c>
      <c r="BB13" s="145">
        <v>0.57436587240584169</v>
      </c>
      <c r="BC13" s="145">
        <v>0.49724676655141503</v>
      </c>
      <c r="BD13" s="146">
        <v>7.7119105854426662E-2</v>
      </c>
    </row>
    <row r="14" spans="1:56" ht="51" x14ac:dyDescent="0.2">
      <c r="A14" s="137" t="s">
        <v>30</v>
      </c>
      <c r="B14" s="126" t="s">
        <v>31</v>
      </c>
      <c r="C14" s="103" t="s">
        <v>6</v>
      </c>
      <c r="D14" s="115">
        <v>2009</v>
      </c>
      <c r="F14" s="138" t="s">
        <v>30</v>
      </c>
      <c r="G14" s="139">
        <v>137566</v>
      </c>
      <c r="I14" s="127" t="s">
        <v>158</v>
      </c>
      <c r="J14" s="110">
        <v>0.8</v>
      </c>
      <c r="K14" s="110">
        <v>5</v>
      </c>
      <c r="L14" s="140">
        <v>2.4</v>
      </c>
      <c r="N14" s="138" t="s">
        <v>30</v>
      </c>
      <c r="O14" s="126" t="s">
        <v>31</v>
      </c>
      <c r="P14" s="141">
        <v>53.85</v>
      </c>
      <c r="R14" s="138" t="s">
        <v>30</v>
      </c>
      <c r="S14" s="142">
        <v>0.26206896551724135</v>
      </c>
      <c r="T14" s="138" t="s">
        <v>30</v>
      </c>
      <c r="U14" s="128" t="s">
        <v>31</v>
      </c>
      <c r="V14" s="142">
        <v>4.8275862068965517E-2</v>
      </c>
      <c r="X14" s="137" t="s">
        <v>30</v>
      </c>
      <c r="Y14" s="121" t="s">
        <v>31</v>
      </c>
      <c r="Z14" s="127"/>
      <c r="AA14" s="127"/>
      <c r="AB14" s="127" t="s">
        <v>237</v>
      </c>
      <c r="AC14" s="143">
        <v>2011</v>
      </c>
      <c r="AD14" s="143">
        <v>2011</v>
      </c>
      <c r="AF14" s="138" t="s">
        <v>30</v>
      </c>
      <c r="AG14" s="128" t="s">
        <v>250</v>
      </c>
      <c r="AH14" s="106">
        <v>2008</v>
      </c>
      <c r="AJ14" s="107" t="s">
        <v>30</v>
      </c>
      <c r="AK14" s="107" t="s">
        <v>31</v>
      </c>
      <c r="AL14" s="107"/>
      <c r="AM14" s="107"/>
      <c r="AO14" s="107" t="s">
        <v>30</v>
      </c>
      <c r="AP14" s="107" t="s">
        <v>31</v>
      </c>
      <c r="AQ14" s="127" t="s">
        <v>301</v>
      </c>
      <c r="AR14" s="110">
        <v>2.6</v>
      </c>
      <c r="AS14" s="127" t="s">
        <v>158</v>
      </c>
      <c r="AT14" s="102">
        <v>0.23532997399219766</v>
      </c>
      <c r="AU14" s="102">
        <v>0.29858849077090122</v>
      </c>
      <c r="AV14" s="144">
        <v>6.3258516778703564</v>
      </c>
      <c r="AW14" s="127" t="s">
        <v>158</v>
      </c>
      <c r="AX14" s="145">
        <v>0.45634920634920634</v>
      </c>
      <c r="AY14" s="145">
        <v>0.50415853922843523</v>
      </c>
      <c r="AZ14" s="146">
        <f t="shared" si="0"/>
        <v>-4.7809332879228894E-2</v>
      </c>
      <c r="BA14" s="127" t="s">
        <v>158</v>
      </c>
      <c r="BB14" s="145">
        <v>0.50407166123778502</v>
      </c>
      <c r="BC14" s="145">
        <v>0.50415853922843523</v>
      </c>
      <c r="BD14" s="146">
        <v>-8.6877990650213732E-5</v>
      </c>
    </row>
    <row r="15" spans="1:56" ht="51" x14ac:dyDescent="0.2">
      <c r="A15" s="137" t="s">
        <v>30</v>
      </c>
      <c r="B15" s="126" t="s">
        <v>32</v>
      </c>
      <c r="C15" s="150"/>
      <c r="D15" s="150"/>
      <c r="F15" s="138" t="s">
        <v>30</v>
      </c>
      <c r="G15" s="139">
        <v>46536</v>
      </c>
      <c r="I15" s="127" t="s">
        <v>159</v>
      </c>
      <c r="J15" s="110">
        <v>5.4</v>
      </c>
      <c r="K15" s="110">
        <v>6</v>
      </c>
      <c r="L15" s="140">
        <v>0.2</v>
      </c>
      <c r="N15" s="138" t="s">
        <v>30</v>
      </c>
      <c r="O15" s="126" t="s">
        <v>32</v>
      </c>
      <c r="P15" s="141">
        <v>49.47</v>
      </c>
      <c r="R15" s="138" t="s">
        <v>30</v>
      </c>
      <c r="S15" s="142">
        <v>0.27777777777777779</v>
      </c>
      <c r="T15" s="138" t="s">
        <v>30</v>
      </c>
      <c r="U15" s="128" t="s">
        <v>32</v>
      </c>
      <c r="V15" s="142">
        <v>2.777777777777778E-2</v>
      </c>
      <c r="X15" s="138" t="s">
        <v>30</v>
      </c>
      <c r="Y15" s="126" t="s">
        <v>32</v>
      </c>
      <c r="Z15" s="127" t="s">
        <v>237</v>
      </c>
      <c r="AA15" s="117"/>
      <c r="AB15" s="117"/>
      <c r="AC15" s="143">
        <v>2017</v>
      </c>
      <c r="AD15" s="117"/>
      <c r="AF15" s="138" t="s">
        <v>30</v>
      </c>
      <c r="AG15" s="128" t="s">
        <v>32</v>
      </c>
      <c r="AJ15" s="152" t="s">
        <v>30</v>
      </c>
      <c r="AK15" s="153" t="s">
        <v>32</v>
      </c>
      <c r="AL15" s="107"/>
      <c r="AM15" s="107"/>
      <c r="AO15" s="152" t="s">
        <v>30</v>
      </c>
      <c r="AP15" s="153" t="s">
        <v>32</v>
      </c>
      <c r="AQ15" s="127" t="s">
        <v>302</v>
      </c>
      <c r="AR15" s="110">
        <v>8.1</v>
      </c>
      <c r="AS15" s="127" t="s">
        <v>159</v>
      </c>
      <c r="AT15" s="102">
        <v>0.21652724499699588</v>
      </c>
      <c r="AU15" s="102">
        <v>0.40780413159908185</v>
      </c>
      <c r="AV15" s="144">
        <v>19.127688660208598</v>
      </c>
      <c r="AW15" s="127" t="s">
        <v>159</v>
      </c>
      <c r="AX15" s="145">
        <v>0.16216216216216217</v>
      </c>
      <c r="AY15" s="145">
        <v>0.49701899523963583</v>
      </c>
      <c r="AZ15" s="146">
        <f t="shared" si="0"/>
        <v>-0.33485683307747366</v>
      </c>
      <c r="BA15" s="127" t="s">
        <v>159</v>
      </c>
      <c r="BB15" s="145">
        <v>0.54246365723029843</v>
      </c>
      <c r="BC15" s="145">
        <v>0.49701899523963583</v>
      </c>
      <c r="BD15" s="146">
        <v>4.5444661990662605E-2</v>
      </c>
    </row>
    <row r="16" spans="1:56" ht="51" x14ac:dyDescent="0.2">
      <c r="A16" s="137" t="s">
        <v>33</v>
      </c>
      <c r="B16" s="127" t="s">
        <v>34</v>
      </c>
      <c r="C16" s="132" t="s">
        <v>6</v>
      </c>
      <c r="D16" s="120">
        <v>2005</v>
      </c>
      <c r="F16" s="138" t="s">
        <v>33</v>
      </c>
      <c r="G16" s="139">
        <v>885708</v>
      </c>
      <c r="I16" s="127" t="s">
        <v>160</v>
      </c>
      <c r="J16" s="110">
        <v>3.3</v>
      </c>
      <c r="K16" s="110">
        <v>2.1</v>
      </c>
      <c r="L16" s="140">
        <v>0.1</v>
      </c>
      <c r="N16" s="138" t="s">
        <v>33</v>
      </c>
      <c r="O16" s="127" t="s">
        <v>34</v>
      </c>
      <c r="P16" s="141">
        <v>51.6</v>
      </c>
      <c r="R16" s="138" t="s">
        <v>33</v>
      </c>
      <c r="S16" s="142">
        <v>0.27649769585253459</v>
      </c>
      <c r="T16" s="138" t="s">
        <v>33</v>
      </c>
      <c r="U16" s="120" t="s">
        <v>34</v>
      </c>
      <c r="V16" s="142">
        <v>2.5345622119815669E-2</v>
      </c>
      <c r="X16" s="137" t="s">
        <v>33</v>
      </c>
      <c r="Y16" s="117" t="s">
        <v>34</v>
      </c>
      <c r="Z16" s="127" t="s">
        <v>237</v>
      </c>
      <c r="AA16" s="127" t="s">
        <v>237</v>
      </c>
      <c r="AB16" s="127"/>
      <c r="AC16" s="143">
        <v>2017</v>
      </c>
      <c r="AD16" s="143">
        <v>2017</v>
      </c>
      <c r="AF16" s="138" t="s">
        <v>33</v>
      </c>
      <c r="AG16" s="120" t="s">
        <v>34</v>
      </c>
      <c r="AH16" s="106">
        <v>2010</v>
      </c>
      <c r="AJ16" s="107" t="s">
        <v>33</v>
      </c>
      <c r="AK16" s="107" t="s">
        <v>34</v>
      </c>
      <c r="AL16" s="156" t="s">
        <v>237</v>
      </c>
      <c r="AM16" s="122" t="s">
        <v>264</v>
      </c>
      <c r="AO16" s="107" t="s">
        <v>33</v>
      </c>
      <c r="AP16" s="107" t="s">
        <v>34</v>
      </c>
      <c r="AQ16" s="127" t="s">
        <v>303</v>
      </c>
      <c r="AR16" s="110">
        <v>2.9</v>
      </c>
      <c r="AS16" s="127" t="s">
        <v>160</v>
      </c>
      <c r="AT16" s="102">
        <v>0.54940077170646706</v>
      </c>
      <c r="AU16" s="102">
        <v>0.48290322580645162</v>
      </c>
      <c r="AV16" s="144">
        <v>-6.6497545900015442</v>
      </c>
      <c r="AW16" s="127" t="s">
        <v>160</v>
      </c>
      <c r="AX16" s="145">
        <v>0.12989045383411579</v>
      </c>
      <c r="AY16" s="145">
        <v>0.48409244474475011</v>
      </c>
      <c r="AZ16" s="146">
        <f t="shared" si="0"/>
        <v>-0.35420199091063431</v>
      </c>
      <c r="BA16" s="127" t="s">
        <v>160</v>
      </c>
      <c r="BB16" s="145">
        <v>0.43193548387096775</v>
      </c>
      <c r="BC16" s="145">
        <v>0.48409244474475011</v>
      </c>
      <c r="BD16" s="146">
        <v>-5.2156960873782354E-2</v>
      </c>
    </row>
    <row r="17" spans="1:56" ht="38.25" x14ac:dyDescent="0.2">
      <c r="A17" s="117" t="s">
        <v>35</v>
      </c>
      <c r="B17" s="127" t="s">
        <v>36</v>
      </c>
      <c r="C17" s="150"/>
      <c r="D17" s="150"/>
      <c r="F17" s="127" t="s">
        <v>35</v>
      </c>
      <c r="G17" s="139">
        <v>64235</v>
      </c>
      <c r="I17" s="127" t="s">
        <v>161</v>
      </c>
      <c r="J17" s="110">
        <v>0.6</v>
      </c>
      <c r="K17" s="110">
        <v>1.2</v>
      </c>
      <c r="L17" s="140">
        <v>0.5</v>
      </c>
      <c r="N17" s="127" t="s">
        <v>35</v>
      </c>
      <c r="O17" s="127"/>
      <c r="P17" s="141" t="s">
        <v>231</v>
      </c>
      <c r="R17" s="127" t="s">
        <v>35</v>
      </c>
      <c r="S17" s="142">
        <v>7.1428571428571438E-2</v>
      </c>
      <c r="T17" s="127" t="s">
        <v>35</v>
      </c>
      <c r="U17" s="120" t="s">
        <v>36</v>
      </c>
      <c r="V17" s="142">
        <v>3.5714285714285719E-2</v>
      </c>
      <c r="X17" s="127" t="s">
        <v>35</v>
      </c>
      <c r="Y17" s="127" t="s">
        <v>36</v>
      </c>
      <c r="Z17" s="127" t="s">
        <v>237</v>
      </c>
      <c r="AA17" s="127" t="s">
        <v>237</v>
      </c>
      <c r="AB17" s="117"/>
      <c r="AC17" s="143">
        <v>2012</v>
      </c>
      <c r="AD17" s="143">
        <v>2010</v>
      </c>
      <c r="AF17" s="127" t="s">
        <v>35</v>
      </c>
      <c r="AG17" s="120" t="s">
        <v>36</v>
      </c>
      <c r="AH17" s="106">
        <v>2006</v>
      </c>
      <c r="AJ17" s="157" t="s">
        <v>35</v>
      </c>
      <c r="AK17" s="158" t="s">
        <v>36</v>
      </c>
      <c r="AL17" s="107"/>
      <c r="AM17" s="107"/>
      <c r="AO17" s="157" t="s">
        <v>35</v>
      </c>
      <c r="AP17" s="158" t="s">
        <v>36</v>
      </c>
      <c r="AQ17" s="127" t="s">
        <v>304</v>
      </c>
      <c r="AR17" s="110">
        <v>1.7</v>
      </c>
      <c r="AS17" s="127" t="s">
        <v>161</v>
      </c>
      <c r="AT17" s="102">
        <v>0.20392887597511292</v>
      </c>
      <c r="AU17" s="102">
        <v>1.891891891891892E-2</v>
      </c>
      <c r="AV17" s="144">
        <v>-18.500995705619399</v>
      </c>
      <c r="AW17" s="127" t="s">
        <v>161</v>
      </c>
      <c r="AX17" s="145">
        <v>0.31481481481481483</v>
      </c>
      <c r="AY17" s="145">
        <v>0.45276821526703093</v>
      </c>
      <c r="AZ17" s="146">
        <f t="shared" si="0"/>
        <v>-0.1379534004522161</v>
      </c>
      <c r="BA17" s="127" t="s">
        <v>161</v>
      </c>
      <c r="BB17" s="145">
        <v>0.45135135135135135</v>
      </c>
      <c r="BC17" s="145">
        <v>0.45276821526703093</v>
      </c>
      <c r="BD17" s="146">
        <v>-1.4168639156795781E-3</v>
      </c>
    </row>
    <row r="18" spans="1:56" ht="63.75" x14ac:dyDescent="0.2">
      <c r="A18" s="137" t="s">
        <v>37</v>
      </c>
      <c r="B18" s="126" t="s">
        <v>38</v>
      </c>
      <c r="C18" s="132" t="s">
        <v>7</v>
      </c>
      <c r="D18" s="128">
        <v>2005</v>
      </c>
      <c r="F18" s="138" t="s">
        <v>37</v>
      </c>
      <c r="G18" s="139">
        <v>2693976</v>
      </c>
      <c r="I18" s="127" t="s">
        <v>162</v>
      </c>
      <c r="J18" s="110">
        <v>28.2</v>
      </c>
      <c r="K18" s="110">
        <v>6.5</v>
      </c>
      <c r="L18" s="140">
        <v>1.7</v>
      </c>
      <c r="N18" s="138" t="s">
        <v>37</v>
      </c>
      <c r="O18" s="126" t="s">
        <v>38</v>
      </c>
      <c r="P18" s="141">
        <v>49.7</v>
      </c>
      <c r="R18" s="138" t="s">
        <v>37</v>
      </c>
      <c r="S18" s="142">
        <v>0.3398496240601504</v>
      </c>
      <c r="T18" s="138" t="s">
        <v>37</v>
      </c>
      <c r="U18" s="128" t="s">
        <v>38</v>
      </c>
      <c r="V18" s="142">
        <v>4.3609022556390979E-2</v>
      </c>
      <c r="X18" s="137" t="s">
        <v>37</v>
      </c>
      <c r="Y18" s="121" t="s">
        <v>38</v>
      </c>
      <c r="Z18" s="127" t="s">
        <v>237</v>
      </c>
      <c r="AA18" s="127" t="s">
        <v>237</v>
      </c>
      <c r="AB18" s="127"/>
      <c r="AC18" s="143">
        <v>2015</v>
      </c>
      <c r="AD18" s="143">
        <v>2012</v>
      </c>
      <c r="AF18" s="138" t="s">
        <v>37</v>
      </c>
      <c r="AG18" s="128" t="s">
        <v>38</v>
      </c>
      <c r="AH18" s="106">
        <v>2013</v>
      </c>
      <c r="AJ18" s="107" t="s">
        <v>37</v>
      </c>
      <c r="AK18" s="107" t="s">
        <v>38</v>
      </c>
      <c r="AL18" s="122" t="s">
        <v>237</v>
      </c>
      <c r="AM18" s="122" t="s">
        <v>265</v>
      </c>
      <c r="AO18" s="107" t="s">
        <v>37</v>
      </c>
      <c r="AP18" s="107" t="s">
        <v>38</v>
      </c>
      <c r="AQ18" s="127" t="s">
        <v>305</v>
      </c>
      <c r="AR18" s="110">
        <v>16.2</v>
      </c>
      <c r="AS18" s="127" t="s">
        <v>162</v>
      </c>
      <c r="AT18" s="102">
        <v>0.58193413472504196</v>
      </c>
      <c r="AU18" s="102">
        <v>0.44442651482843276</v>
      </c>
      <c r="AV18" s="144">
        <v>-13.750761989660919</v>
      </c>
      <c r="AW18" s="127" t="s">
        <v>162</v>
      </c>
      <c r="AX18" s="145">
        <v>0.28438546993475577</v>
      </c>
      <c r="AY18" s="145">
        <v>0.4824978790896684</v>
      </c>
      <c r="AZ18" s="146">
        <f t="shared" si="0"/>
        <v>-0.19811240915491263</v>
      </c>
      <c r="BA18" s="127" t="s">
        <v>162</v>
      </c>
      <c r="BB18" s="145">
        <v>0.50749778121001854</v>
      </c>
      <c r="BC18" s="145">
        <v>0.4824978790896684</v>
      </c>
      <c r="BD18" s="146">
        <v>2.4999902120350137E-2</v>
      </c>
    </row>
    <row r="19" spans="1:56" ht="38.25" x14ac:dyDescent="0.2">
      <c r="A19" s="137" t="s">
        <v>39</v>
      </c>
      <c r="B19" s="127" t="s">
        <v>40</v>
      </c>
      <c r="C19" s="132" t="s">
        <v>6</v>
      </c>
      <c r="D19" s="128">
        <v>2008</v>
      </c>
      <c r="F19" s="138" t="s">
        <v>39</v>
      </c>
      <c r="G19" s="139">
        <v>381009</v>
      </c>
      <c r="I19" s="127" t="s">
        <v>163</v>
      </c>
      <c r="J19" s="110">
        <v>9.8000000000000007</v>
      </c>
      <c r="K19" s="110">
        <v>5.0999999999999996</v>
      </c>
      <c r="L19" s="140">
        <v>0.6</v>
      </c>
      <c r="N19" s="138" t="s">
        <v>39</v>
      </c>
      <c r="O19" s="127" t="s">
        <v>40</v>
      </c>
      <c r="P19" s="141">
        <v>49.37</v>
      </c>
      <c r="R19" s="138" t="s">
        <v>39</v>
      </c>
      <c r="S19" s="142">
        <v>0.19480519480519479</v>
      </c>
      <c r="T19" s="138" t="s">
        <v>39</v>
      </c>
      <c r="U19" s="120" t="s">
        <v>40</v>
      </c>
      <c r="V19" s="142">
        <v>1.2987012987012986E-2</v>
      </c>
      <c r="X19" s="137" t="s">
        <v>39</v>
      </c>
      <c r="Y19" s="117" t="s">
        <v>40</v>
      </c>
      <c r="Z19" s="127" t="s">
        <v>237</v>
      </c>
      <c r="AA19" s="127"/>
      <c r="AB19" s="127" t="s">
        <v>241</v>
      </c>
      <c r="AC19" s="143">
        <v>2007</v>
      </c>
      <c r="AD19" s="143"/>
      <c r="AF19" s="138" t="s">
        <v>39</v>
      </c>
      <c r="AG19" s="120" t="s">
        <v>40</v>
      </c>
      <c r="AH19" s="106">
        <v>2011</v>
      </c>
      <c r="AJ19" s="107" t="s">
        <v>39</v>
      </c>
      <c r="AK19" s="107" t="s">
        <v>40</v>
      </c>
      <c r="AL19" s="107"/>
      <c r="AM19" s="122" t="s">
        <v>266</v>
      </c>
      <c r="AO19" s="107" t="s">
        <v>39</v>
      </c>
      <c r="AP19" s="107" t="s">
        <v>40</v>
      </c>
      <c r="AQ19" s="127" t="s">
        <v>306</v>
      </c>
      <c r="AR19" s="110">
        <v>9.9</v>
      </c>
      <c r="AS19" s="127" t="s">
        <v>163</v>
      </c>
      <c r="AT19" s="102">
        <v>0.58316446331499883</v>
      </c>
      <c r="AU19" s="102">
        <v>0.49321152138053548</v>
      </c>
      <c r="AV19" s="144">
        <v>-8.995294193446334</v>
      </c>
      <c r="AW19" s="127" t="s">
        <v>163</v>
      </c>
      <c r="AX19" s="145">
        <v>0.23399790136411333</v>
      </c>
      <c r="AY19" s="145">
        <v>0.51373797806298049</v>
      </c>
      <c r="AZ19" s="146">
        <f t="shared" si="0"/>
        <v>-0.27974007669886714</v>
      </c>
      <c r="BA19" s="127" t="s">
        <v>163</v>
      </c>
      <c r="BB19" s="145">
        <v>0.42519984773505898</v>
      </c>
      <c r="BC19" s="145">
        <v>0.51373797806298049</v>
      </c>
      <c r="BD19" s="146">
        <v>-8.8538130327921516E-2</v>
      </c>
    </row>
    <row r="20" spans="1:56" ht="51" x14ac:dyDescent="0.2">
      <c r="A20" s="147" t="s">
        <v>41</v>
      </c>
      <c r="B20" s="148" t="s">
        <v>24</v>
      </c>
      <c r="C20" s="132" t="s">
        <v>7</v>
      </c>
      <c r="D20" s="128">
        <v>2008</v>
      </c>
      <c r="F20" s="147" t="s">
        <v>41</v>
      </c>
      <c r="G20" s="139">
        <v>478221</v>
      </c>
      <c r="I20" s="127" t="s">
        <v>164</v>
      </c>
      <c r="J20" s="110">
        <v>1</v>
      </c>
      <c r="K20" s="110">
        <v>1.9</v>
      </c>
      <c r="L20" s="140">
        <v>0.6</v>
      </c>
      <c r="N20" s="147" t="s">
        <v>224</v>
      </c>
      <c r="O20" s="148" t="s">
        <v>24</v>
      </c>
      <c r="P20" s="141">
        <v>54.78</v>
      </c>
      <c r="R20" s="147" t="s">
        <v>41</v>
      </c>
      <c r="S20" s="142">
        <v>0.22282608695652173</v>
      </c>
      <c r="T20" s="147" t="s">
        <v>41</v>
      </c>
      <c r="U20" s="149" t="s">
        <v>24</v>
      </c>
      <c r="V20" s="142">
        <v>5.4347826086956527E-2</v>
      </c>
      <c r="X20" s="147" t="s">
        <v>41</v>
      </c>
      <c r="Y20" s="119" t="s">
        <v>24</v>
      </c>
      <c r="Z20" s="127" t="s">
        <v>237</v>
      </c>
      <c r="AA20" s="127"/>
      <c r="AB20" s="127" t="s">
        <v>237</v>
      </c>
      <c r="AC20" s="143">
        <v>2018</v>
      </c>
      <c r="AD20" s="143">
        <v>2015</v>
      </c>
      <c r="AF20" s="147" t="s">
        <v>41</v>
      </c>
      <c r="AG20" s="149" t="s">
        <v>24</v>
      </c>
      <c r="AH20" s="106">
        <v>2005</v>
      </c>
      <c r="AJ20" s="107" t="s">
        <v>41</v>
      </c>
      <c r="AK20" s="109" t="s">
        <v>24</v>
      </c>
      <c r="AL20" s="107"/>
      <c r="AM20" s="107"/>
      <c r="AO20" s="107" t="s">
        <v>41</v>
      </c>
      <c r="AP20" s="109" t="s">
        <v>24</v>
      </c>
      <c r="AQ20" s="127" t="s">
        <v>307</v>
      </c>
      <c r="AR20" s="110">
        <v>2.2000000000000002</v>
      </c>
      <c r="AS20" s="127" t="s">
        <v>164</v>
      </c>
      <c r="AT20" s="102">
        <v>0.29021913647211978</v>
      </c>
      <c r="AU20" s="102">
        <v>0.39444061566735583</v>
      </c>
      <c r="AV20" s="144">
        <v>10.422147919523606</v>
      </c>
      <c r="AW20" s="127" t="s">
        <v>164</v>
      </c>
      <c r="AX20" s="145">
        <v>0.25897790055248621</v>
      </c>
      <c r="AY20" s="145">
        <v>0.45305272293339122</v>
      </c>
      <c r="AZ20" s="146">
        <f t="shared" si="0"/>
        <v>-0.19407482238090501</v>
      </c>
      <c r="BA20" s="127" t="s">
        <v>164</v>
      </c>
      <c r="BB20" s="145">
        <v>0.40225132092809557</v>
      </c>
      <c r="BC20" s="145">
        <v>0.45305272293339122</v>
      </c>
      <c r="BD20" s="146">
        <v>-5.0801402005295648E-2</v>
      </c>
    </row>
    <row r="21" spans="1:56" ht="38.25" x14ac:dyDescent="0.2">
      <c r="A21" s="138" t="s">
        <v>42</v>
      </c>
      <c r="B21" s="126" t="s">
        <v>40</v>
      </c>
      <c r="C21" s="132" t="s">
        <v>6</v>
      </c>
      <c r="D21" s="128">
        <v>2009</v>
      </c>
      <c r="F21" s="138" t="s">
        <v>135</v>
      </c>
      <c r="G21" s="139">
        <v>898553</v>
      </c>
      <c r="I21" s="127" t="s">
        <v>165</v>
      </c>
      <c r="J21" s="110">
        <v>3.1</v>
      </c>
      <c r="K21" s="110">
        <v>3.1</v>
      </c>
      <c r="L21" s="140">
        <v>0.6</v>
      </c>
      <c r="N21" s="138" t="s">
        <v>42</v>
      </c>
      <c r="O21" s="126" t="s">
        <v>40</v>
      </c>
      <c r="P21" s="141">
        <v>46.44</v>
      </c>
      <c r="R21" s="138" t="s">
        <v>42</v>
      </c>
      <c r="S21" s="142">
        <v>0.25974025974025972</v>
      </c>
      <c r="T21" s="138" t="s">
        <v>42</v>
      </c>
      <c r="U21" s="128" t="s">
        <v>40</v>
      </c>
      <c r="V21" s="142">
        <v>2.2727272727272724E-2</v>
      </c>
      <c r="X21" s="137" t="s">
        <v>135</v>
      </c>
      <c r="Y21" s="121" t="s">
        <v>40</v>
      </c>
      <c r="Z21" s="127" t="s">
        <v>237</v>
      </c>
      <c r="AA21" s="127"/>
      <c r="AB21" s="127" t="s">
        <v>237</v>
      </c>
      <c r="AC21" s="143" t="s">
        <v>242</v>
      </c>
      <c r="AD21" s="143">
        <v>2016</v>
      </c>
      <c r="AF21" s="138" t="s">
        <v>42</v>
      </c>
      <c r="AG21" s="128" t="s">
        <v>40</v>
      </c>
      <c r="AH21" s="106">
        <v>2008</v>
      </c>
      <c r="AJ21" s="107" t="s">
        <v>42</v>
      </c>
      <c r="AK21" s="107" t="s">
        <v>40</v>
      </c>
      <c r="AL21" s="107"/>
      <c r="AM21" s="107"/>
      <c r="AO21" s="107" t="s">
        <v>42</v>
      </c>
      <c r="AP21" s="107" t="s">
        <v>40</v>
      </c>
      <c r="AQ21" s="127" t="s">
        <v>308</v>
      </c>
      <c r="AR21" s="110">
        <v>3.6</v>
      </c>
      <c r="AS21" s="127" t="s">
        <v>165</v>
      </c>
      <c r="AT21" s="102">
        <v>0.38602818158158902</v>
      </c>
      <c r="AU21" s="102">
        <v>0.31646289451236848</v>
      </c>
      <c r="AV21" s="144">
        <v>-6.9565287069220547</v>
      </c>
      <c r="AW21" s="127" t="s">
        <v>165</v>
      </c>
      <c r="AX21" s="145">
        <v>0.29868228404099562</v>
      </c>
      <c r="AY21" s="145">
        <v>0.48364457877436584</v>
      </c>
      <c r="AZ21" s="146">
        <f t="shared" si="0"/>
        <v>-0.18496229473337022</v>
      </c>
      <c r="BA21" s="127" t="s">
        <v>165</v>
      </c>
      <c r="BB21" s="145">
        <v>0.50831674722775089</v>
      </c>
      <c r="BC21" s="145">
        <v>0.48364457877436584</v>
      </c>
      <c r="BD21" s="146">
        <v>2.4672168453385046E-2</v>
      </c>
    </row>
    <row r="22" spans="1:56" ht="38.25" x14ac:dyDescent="0.2">
      <c r="A22" s="117" t="s">
        <v>43</v>
      </c>
      <c r="B22" s="148" t="s">
        <v>11</v>
      </c>
      <c r="C22" s="150"/>
      <c r="D22" s="150"/>
      <c r="F22" s="127" t="s">
        <v>43</v>
      </c>
      <c r="G22" s="139">
        <v>1343573</v>
      </c>
      <c r="I22" s="127" t="s">
        <v>166</v>
      </c>
      <c r="J22" s="110">
        <v>3.8</v>
      </c>
      <c r="K22" s="110">
        <v>2.1</v>
      </c>
      <c r="L22" s="140">
        <v>0.2</v>
      </c>
      <c r="N22" s="127" t="s">
        <v>43</v>
      </c>
      <c r="O22" s="127" t="s">
        <v>11</v>
      </c>
      <c r="P22" s="141">
        <v>47.71</v>
      </c>
      <c r="R22" s="127" t="s">
        <v>43</v>
      </c>
      <c r="S22" s="142">
        <v>0.29712460063897761</v>
      </c>
      <c r="T22" s="127" t="s">
        <v>43</v>
      </c>
      <c r="U22" s="149" t="s">
        <v>11</v>
      </c>
      <c r="V22" s="142">
        <v>1.1714589989350373E-2</v>
      </c>
      <c r="X22" s="117" t="s">
        <v>43</v>
      </c>
      <c r="Y22" s="117" t="s">
        <v>11</v>
      </c>
      <c r="Z22" s="127" t="s">
        <v>237</v>
      </c>
      <c r="AA22" s="127" t="s">
        <v>237</v>
      </c>
      <c r="AB22" s="127"/>
      <c r="AC22" s="143">
        <v>2011</v>
      </c>
      <c r="AD22" s="143">
        <v>2016</v>
      </c>
      <c r="AF22" s="127" t="s">
        <v>43</v>
      </c>
      <c r="AG22" s="149" t="s">
        <v>11</v>
      </c>
      <c r="AH22" s="106">
        <v>2016</v>
      </c>
      <c r="AJ22" s="107" t="s">
        <v>43</v>
      </c>
      <c r="AK22" s="107" t="s">
        <v>11</v>
      </c>
      <c r="AL22" s="107"/>
      <c r="AM22" s="122" t="s">
        <v>267</v>
      </c>
      <c r="AO22" s="107" t="s">
        <v>43</v>
      </c>
      <c r="AP22" s="107" t="s">
        <v>11</v>
      </c>
      <c r="AQ22" s="127" t="s">
        <v>309</v>
      </c>
      <c r="AR22" s="110">
        <v>4.0999999999999996</v>
      </c>
      <c r="AS22" s="127" t="s">
        <v>166</v>
      </c>
      <c r="AT22" s="102">
        <v>0.65976994492383068</v>
      </c>
      <c r="AU22" s="102">
        <v>0.6161120334945499</v>
      </c>
      <c r="AV22" s="144">
        <v>-4.3657911429280771</v>
      </c>
      <c r="AW22" s="127" t="s">
        <v>166</v>
      </c>
      <c r="AX22" s="145">
        <v>0.20502749410840534</v>
      </c>
      <c r="AY22" s="145">
        <v>0.45034013194734784</v>
      </c>
      <c r="AZ22" s="146">
        <f t="shared" si="0"/>
        <v>-0.2453126378389425</v>
      </c>
      <c r="BA22" s="127" t="s">
        <v>166</v>
      </c>
      <c r="BB22" s="145">
        <v>0.44142063091027212</v>
      </c>
      <c r="BC22" s="145">
        <v>0.45034013194734784</v>
      </c>
      <c r="BD22" s="146">
        <v>-8.9195010370757277E-3</v>
      </c>
    </row>
    <row r="23" spans="1:56" ht="51" x14ac:dyDescent="0.2">
      <c r="A23" s="117" t="s">
        <v>44</v>
      </c>
      <c r="B23" s="127" t="s">
        <v>45</v>
      </c>
      <c r="C23" s="103" t="s">
        <v>25</v>
      </c>
      <c r="D23" s="125">
        <v>2005</v>
      </c>
      <c r="F23" s="127" t="s">
        <v>44</v>
      </c>
      <c r="G23" s="139">
        <v>69413</v>
      </c>
      <c r="I23" s="127" t="s">
        <v>167</v>
      </c>
      <c r="J23" s="110">
        <v>7.6</v>
      </c>
      <c r="K23" s="110">
        <v>3.9</v>
      </c>
      <c r="L23" s="140">
        <v>17.5</v>
      </c>
      <c r="N23" s="127" t="s">
        <v>44</v>
      </c>
      <c r="O23" s="127" t="s">
        <v>45</v>
      </c>
      <c r="P23" s="141">
        <v>54.32</v>
      </c>
      <c r="R23" s="127" t="s">
        <v>44</v>
      </c>
      <c r="S23" s="142">
        <v>0.125</v>
      </c>
      <c r="T23" s="127" t="s">
        <v>44</v>
      </c>
      <c r="U23" s="120" t="s">
        <v>45</v>
      </c>
      <c r="V23" s="142">
        <v>0</v>
      </c>
      <c r="X23" s="117" t="s">
        <v>44</v>
      </c>
      <c r="Y23" s="117" t="s">
        <v>45</v>
      </c>
      <c r="Z23" s="127" t="s">
        <v>237</v>
      </c>
      <c r="AA23" s="127"/>
      <c r="AB23" s="127"/>
      <c r="AC23" s="143">
        <v>2020</v>
      </c>
      <c r="AD23" s="143"/>
      <c r="AF23" s="127" t="s">
        <v>44</v>
      </c>
      <c r="AG23" s="120" t="s">
        <v>45</v>
      </c>
      <c r="AJ23" s="107" t="s">
        <v>44</v>
      </c>
      <c r="AK23" s="107" t="s">
        <v>45</v>
      </c>
      <c r="AL23" s="107"/>
      <c r="AM23" s="107"/>
      <c r="AO23" s="107" t="s">
        <v>44</v>
      </c>
      <c r="AP23" s="107" t="s">
        <v>45</v>
      </c>
      <c r="AQ23" s="127" t="s">
        <v>310</v>
      </c>
      <c r="AR23" s="110">
        <v>4</v>
      </c>
      <c r="AS23" s="127" t="s">
        <v>167</v>
      </c>
      <c r="AT23" s="102">
        <v>0.39253461770018061</v>
      </c>
      <c r="AU23" s="102">
        <v>0.54276315789473684</v>
      </c>
      <c r="AV23" s="144">
        <v>15.022854019455622</v>
      </c>
      <c r="AW23" s="127" t="s">
        <v>167</v>
      </c>
      <c r="AX23" s="145">
        <v>0.46464829586656997</v>
      </c>
      <c r="AY23" s="145">
        <v>0.50983871478817455</v>
      </c>
      <c r="AZ23" s="146">
        <f t="shared" si="0"/>
        <v>-4.519041892160458E-2</v>
      </c>
      <c r="BA23" s="127" t="s">
        <v>167</v>
      </c>
      <c r="BB23" s="145">
        <v>0.60855263157894735</v>
      </c>
      <c r="BC23" s="145">
        <v>0.50983871478817455</v>
      </c>
      <c r="BD23" s="146">
        <v>9.8713916790772793E-2</v>
      </c>
    </row>
    <row r="24" spans="1:56" ht="38.25" x14ac:dyDescent="0.2">
      <c r="A24" s="137" t="s">
        <v>46</v>
      </c>
      <c r="B24" s="126" t="s">
        <v>24</v>
      </c>
      <c r="C24" s="132" t="s">
        <v>7</v>
      </c>
      <c r="D24" s="128">
        <v>2003</v>
      </c>
      <c r="F24" s="138" t="s">
        <v>46</v>
      </c>
      <c r="G24" s="139">
        <v>727211</v>
      </c>
      <c r="I24" s="127" t="s">
        <v>168</v>
      </c>
      <c r="J24" s="110">
        <v>6.5</v>
      </c>
      <c r="K24" s="110">
        <v>4.7</v>
      </c>
      <c r="L24" s="140">
        <v>2.2000000000000002</v>
      </c>
      <c r="N24" s="138" t="s">
        <v>46</v>
      </c>
      <c r="O24" s="126" t="s">
        <v>24</v>
      </c>
      <c r="P24" s="141">
        <v>57.03</v>
      </c>
      <c r="R24" s="138" t="s">
        <v>46</v>
      </c>
      <c r="S24" s="142">
        <v>0.28985507246376813</v>
      </c>
      <c r="T24" s="138" t="s">
        <v>46</v>
      </c>
      <c r="U24" s="128" t="s">
        <v>24</v>
      </c>
      <c r="V24" s="142">
        <v>5.7971014492753624E-2</v>
      </c>
      <c r="X24" s="137" t="s">
        <v>46</v>
      </c>
      <c r="Y24" s="121" t="s">
        <v>24</v>
      </c>
      <c r="Z24" s="127" t="s">
        <v>237</v>
      </c>
      <c r="AA24" s="127" t="s">
        <v>237</v>
      </c>
      <c r="AB24" s="127"/>
      <c r="AC24" s="143">
        <v>2016</v>
      </c>
      <c r="AD24" s="143">
        <v>2017</v>
      </c>
      <c r="AF24" s="138" t="s">
        <v>46</v>
      </c>
      <c r="AG24" s="128" t="s">
        <v>24</v>
      </c>
      <c r="AH24" s="106">
        <v>2011</v>
      </c>
      <c r="AJ24" s="107" t="s">
        <v>46</v>
      </c>
      <c r="AK24" s="107" t="s">
        <v>24</v>
      </c>
      <c r="AL24" s="122" t="s">
        <v>237</v>
      </c>
      <c r="AM24" s="122" t="s">
        <v>268</v>
      </c>
      <c r="AO24" s="107" t="s">
        <v>46</v>
      </c>
      <c r="AP24" s="107" t="s">
        <v>24</v>
      </c>
      <c r="AQ24" s="127" t="s">
        <v>311</v>
      </c>
      <c r="AR24" s="110">
        <v>4.0999999999999996</v>
      </c>
      <c r="AS24" s="127" t="s">
        <v>168</v>
      </c>
      <c r="AT24" s="102">
        <v>0.38288249504930438</v>
      </c>
      <c r="AU24" s="102">
        <v>0.30921088214614095</v>
      </c>
      <c r="AV24" s="144">
        <v>-7.3671612903163428</v>
      </c>
      <c r="AW24" s="127" t="s">
        <v>168</v>
      </c>
      <c r="AX24" s="145">
        <v>0.28402501421262083</v>
      </c>
      <c r="AY24" s="145">
        <v>0.46149346406883873</v>
      </c>
      <c r="AZ24" s="146">
        <f t="shared" si="0"/>
        <v>-0.1774684498562179</v>
      </c>
      <c r="BA24" s="127" t="s">
        <v>168</v>
      </c>
      <c r="BB24" s="145">
        <v>0.45264752014711451</v>
      </c>
      <c r="BC24" s="145">
        <v>0.46149346406883873</v>
      </c>
      <c r="BD24" s="146">
        <v>-8.8459439217242197E-3</v>
      </c>
    </row>
    <row r="25" spans="1:56" ht="38.25" x14ac:dyDescent="0.2">
      <c r="A25" s="123" t="s">
        <v>47</v>
      </c>
      <c r="B25" s="126" t="s">
        <v>48</v>
      </c>
      <c r="C25" s="132" t="s">
        <v>6</v>
      </c>
      <c r="D25" s="151">
        <v>2006</v>
      </c>
      <c r="F25" s="124" t="s">
        <v>47</v>
      </c>
      <c r="G25" s="139">
        <v>214237</v>
      </c>
      <c r="I25" s="127" t="s">
        <v>169</v>
      </c>
      <c r="J25" s="110">
        <v>2.4</v>
      </c>
      <c r="K25" s="110">
        <v>2.9</v>
      </c>
      <c r="L25" s="140">
        <v>0.4</v>
      </c>
      <c r="N25" s="124" t="s">
        <v>47</v>
      </c>
      <c r="O25" s="126" t="s">
        <v>48</v>
      </c>
      <c r="P25" s="141">
        <v>50.81</v>
      </c>
      <c r="R25" s="124" t="s">
        <v>47</v>
      </c>
      <c r="S25" s="142">
        <v>0.21621621621621623</v>
      </c>
      <c r="T25" s="124" t="s">
        <v>47</v>
      </c>
      <c r="U25" s="128" t="s">
        <v>48</v>
      </c>
      <c r="V25" s="142">
        <v>2.7027027027027029E-2</v>
      </c>
      <c r="X25" s="124" t="s">
        <v>47</v>
      </c>
      <c r="Y25" s="126" t="s">
        <v>48</v>
      </c>
      <c r="Z25" s="127" t="s">
        <v>237</v>
      </c>
      <c r="AA25" s="117"/>
      <c r="AB25" s="117"/>
      <c r="AC25" s="143">
        <v>2011</v>
      </c>
      <c r="AD25" s="117"/>
      <c r="AF25" s="124" t="s">
        <v>47</v>
      </c>
      <c r="AG25" s="128" t="s">
        <v>48</v>
      </c>
      <c r="AH25" s="106">
        <v>2018</v>
      </c>
      <c r="AJ25" s="152" t="s">
        <v>47</v>
      </c>
      <c r="AK25" s="153" t="s">
        <v>48</v>
      </c>
      <c r="AL25" s="107"/>
      <c r="AM25" s="107"/>
      <c r="AO25" s="152" t="s">
        <v>47</v>
      </c>
      <c r="AP25" s="153" t="s">
        <v>48</v>
      </c>
      <c r="AQ25" s="127" t="s">
        <v>312</v>
      </c>
      <c r="AR25" s="110">
        <v>3.6</v>
      </c>
      <c r="AS25" s="127" t="s">
        <v>169</v>
      </c>
      <c r="AT25" s="102">
        <v>0.29226095182651723</v>
      </c>
      <c r="AU25" s="102">
        <v>0.23297604035308953</v>
      </c>
      <c r="AV25" s="144">
        <v>-5.9284911473427711</v>
      </c>
      <c r="AW25" s="127" t="s">
        <v>169</v>
      </c>
      <c r="AX25" s="145">
        <v>0.18796992481203006</v>
      </c>
      <c r="AY25" s="145">
        <v>0.48004293407073206</v>
      </c>
      <c r="AZ25" s="146">
        <f t="shared" si="0"/>
        <v>-0.292073009258702</v>
      </c>
      <c r="BA25" s="127" t="s">
        <v>169</v>
      </c>
      <c r="BB25" s="145">
        <v>0.54192938209331654</v>
      </c>
      <c r="BC25" s="145">
        <v>0.48004293407073206</v>
      </c>
      <c r="BD25" s="146">
        <v>6.1886448022584473E-2</v>
      </c>
    </row>
    <row r="26" spans="1:56" ht="38.25" x14ac:dyDescent="0.2">
      <c r="A26" s="137" t="s">
        <v>49</v>
      </c>
      <c r="B26" s="126" t="s">
        <v>50</v>
      </c>
      <c r="C26" s="132" t="s">
        <v>6</v>
      </c>
      <c r="D26" s="128">
        <v>2012</v>
      </c>
      <c r="F26" s="138" t="s">
        <v>49</v>
      </c>
      <c r="G26" s="139">
        <v>670031</v>
      </c>
      <c r="I26" s="127" t="s">
        <v>170</v>
      </c>
      <c r="J26" s="110">
        <v>6.8</v>
      </c>
      <c r="K26" s="110">
        <v>3.8</v>
      </c>
      <c r="L26" s="140">
        <v>0.7</v>
      </c>
      <c r="N26" s="138" t="s">
        <v>49</v>
      </c>
      <c r="O26" s="126"/>
      <c r="P26" s="141" t="s">
        <v>231</v>
      </c>
      <c r="R26" s="138" t="s">
        <v>49</v>
      </c>
      <c r="S26" s="142">
        <v>0.28919860627177701</v>
      </c>
      <c r="T26" s="138" t="s">
        <v>49</v>
      </c>
      <c r="U26" s="128" t="s">
        <v>50</v>
      </c>
      <c r="V26" s="142">
        <v>1.5679442508710801E-2</v>
      </c>
      <c r="X26" s="137" t="s">
        <v>49</v>
      </c>
      <c r="Y26" s="121" t="s">
        <v>50</v>
      </c>
      <c r="Z26" s="127"/>
      <c r="AA26" s="127"/>
      <c r="AB26" s="127" t="s">
        <v>237</v>
      </c>
      <c r="AC26" s="143">
        <v>2020</v>
      </c>
      <c r="AD26" s="143">
        <v>2020</v>
      </c>
      <c r="AF26" s="138" t="s">
        <v>49</v>
      </c>
      <c r="AG26" s="128" t="s">
        <v>50</v>
      </c>
      <c r="AJ26" s="107" t="s">
        <v>49</v>
      </c>
      <c r="AK26" s="107" t="s">
        <v>50</v>
      </c>
      <c r="AL26" s="107"/>
      <c r="AM26" s="107"/>
      <c r="AO26" s="107" t="s">
        <v>49</v>
      </c>
      <c r="AP26" s="107" t="s">
        <v>50</v>
      </c>
      <c r="AQ26" s="127" t="s">
        <v>313</v>
      </c>
      <c r="AR26" s="110">
        <v>10.7</v>
      </c>
      <c r="AS26" s="127" t="s">
        <v>170</v>
      </c>
      <c r="AT26" s="102">
        <v>0.87274824928635353</v>
      </c>
      <c r="AU26" s="102">
        <v>0.70558489717945838</v>
      </c>
      <c r="AV26" s="144">
        <v>-16.716335210689515</v>
      </c>
      <c r="AW26" s="127" t="s">
        <v>170</v>
      </c>
      <c r="AX26" s="145">
        <v>0.26228462029355454</v>
      </c>
      <c r="AY26" s="145">
        <v>0.52673258087639596</v>
      </c>
      <c r="AZ26" s="146">
        <f t="shared" si="0"/>
        <v>-0.26444796058284142</v>
      </c>
      <c r="BA26" s="127" t="s">
        <v>170</v>
      </c>
      <c r="BB26" s="145">
        <v>0.48005393864479157</v>
      </c>
      <c r="BC26" s="145">
        <v>0.52673258087639596</v>
      </c>
      <c r="BD26" s="146">
        <v>-4.6678642231604395E-2</v>
      </c>
    </row>
    <row r="27" spans="1:56" ht="38.25" x14ac:dyDescent="0.2">
      <c r="A27" s="137" t="s">
        <v>51</v>
      </c>
      <c r="B27" s="148" t="s">
        <v>11</v>
      </c>
      <c r="C27" s="132" t="s">
        <v>6</v>
      </c>
      <c r="D27" s="128">
        <v>2013</v>
      </c>
      <c r="F27" s="138" t="s">
        <v>51</v>
      </c>
      <c r="G27" s="139">
        <v>681728</v>
      </c>
      <c r="I27" s="127" t="s">
        <v>171</v>
      </c>
      <c r="J27" s="110">
        <v>1.6</v>
      </c>
      <c r="K27" s="110">
        <v>1.4</v>
      </c>
      <c r="L27" s="140">
        <v>0.2</v>
      </c>
      <c r="N27" s="138" t="s">
        <v>51</v>
      </c>
      <c r="O27" s="126"/>
      <c r="P27" s="141" t="s">
        <v>231</v>
      </c>
      <c r="R27" s="138" t="s">
        <v>51</v>
      </c>
      <c r="S27" s="142">
        <v>0.35389610389610388</v>
      </c>
      <c r="T27" s="138" t="s">
        <v>51</v>
      </c>
      <c r="U27" s="149" t="s">
        <v>11</v>
      </c>
      <c r="V27" s="142">
        <v>6.4935064935064939E-3</v>
      </c>
      <c r="X27" s="137" t="s">
        <v>51</v>
      </c>
      <c r="Y27" s="121" t="s">
        <v>223</v>
      </c>
      <c r="Z27" s="127" t="s">
        <v>237</v>
      </c>
      <c r="AA27" s="127"/>
      <c r="AB27" s="127"/>
      <c r="AC27" s="143">
        <v>2016</v>
      </c>
      <c r="AD27" s="143"/>
      <c r="AF27" s="138" t="s">
        <v>51</v>
      </c>
      <c r="AG27" s="149" t="s">
        <v>11</v>
      </c>
      <c r="AH27" s="106">
        <v>2012</v>
      </c>
      <c r="AJ27" s="107" t="s">
        <v>51</v>
      </c>
      <c r="AK27" s="107" t="s">
        <v>223</v>
      </c>
      <c r="AL27" s="107"/>
      <c r="AM27" s="122" t="s">
        <v>269</v>
      </c>
      <c r="AO27" s="107" t="s">
        <v>51</v>
      </c>
      <c r="AP27" s="107" t="s">
        <v>223</v>
      </c>
      <c r="AQ27" s="127" t="s">
        <v>314</v>
      </c>
      <c r="AR27" s="110">
        <v>2.1</v>
      </c>
      <c r="AS27" s="127" t="s">
        <v>171</v>
      </c>
      <c r="AT27" s="102">
        <v>0.86392691300239743</v>
      </c>
      <c r="AU27" s="102">
        <v>0.89546446762066456</v>
      </c>
      <c r="AV27" s="144">
        <v>3.1537554618267127</v>
      </c>
      <c r="AW27" s="127" t="s">
        <v>171</v>
      </c>
      <c r="AX27" s="145">
        <v>0.1913978494623656</v>
      </c>
      <c r="AY27" s="145">
        <v>0.45744941980302556</v>
      </c>
      <c r="AZ27" s="146">
        <f t="shared" si="0"/>
        <v>-0.26605157034065996</v>
      </c>
      <c r="BA27" s="127" t="s">
        <v>171</v>
      </c>
      <c r="BB27" s="145">
        <v>0.46446762066456465</v>
      </c>
      <c r="BC27" s="145">
        <v>0.45744941980302556</v>
      </c>
      <c r="BD27" s="146">
        <v>7.0182008615390923E-3</v>
      </c>
    </row>
    <row r="28" spans="1:56" ht="51" x14ac:dyDescent="0.2">
      <c r="A28" s="159" t="s">
        <v>52</v>
      </c>
      <c r="B28" s="126" t="s">
        <v>53</v>
      </c>
      <c r="C28" s="132" t="s">
        <v>6</v>
      </c>
      <c r="D28" s="151">
        <v>2014</v>
      </c>
      <c r="F28" s="159" t="s">
        <v>52</v>
      </c>
      <c r="G28" s="139">
        <v>124662</v>
      </c>
      <c r="I28" s="127" t="s">
        <v>172</v>
      </c>
      <c r="J28" s="110">
        <v>1</v>
      </c>
      <c r="K28" s="110">
        <v>3.7</v>
      </c>
      <c r="L28" s="140">
        <v>0.6</v>
      </c>
      <c r="N28" s="159" t="s">
        <v>52</v>
      </c>
      <c r="O28" s="126" t="s">
        <v>53</v>
      </c>
      <c r="P28" s="141">
        <v>51.48</v>
      </c>
      <c r="R28" s="159" t="s">
        <v>52</v>
      </c>
      <c r="S28" s="142">
        <v>6.6666666666666666E-2</v>
      </c>
      <c r="T28" s="159" t="s">
        <v>52</v>
      </c>
      <c r="U28" s="128" t="s">
        <v>53</v>
      </c>
      <c r="V28" s="142">
        <v>0.13333333333333333</v>
      </c>
      <c r="X28" s="159" t="s">
        <v>52</v>
      </c>
      <c r="Y28" s="126" t="s">
        <v>53</v>
      </c>
      <c r="Z28" s="117"/>
      <c r="AA28" s="117"/>
      <c r="AB28" s="117" t="s">
        <v>237</v>
      </c>
      <c r="AC28" s="143">
        <v>2017</v>
      </c>
      <c r="AD28" s="143">
        <v>2017</v>
      </c>
      <c r="AF28" s="159" t="s">
        <v>52</v>
      </c>
      <c r="AG28" s="128" t="s">
        <v>53</v>
      </c>
      <c r="AH28" s="106">
        <v>2010</v>
      </c>
      <c r="AJ28" s="160" t="s">
        <v>52</v>
      </c>
      <c r="AK28" s="153" t="s">
        <v>53</v>
      </c>
      <c r="AL28" s="107"/>
      <c r="AM28" s="107"/>
      <c r="AO28" s="160" t="s">
        <v>52</v>
      </c>
      <c r="AP28" s="153" t="s">
        <v>53</v>
      </c>
      <c r="AQ28" s="127" t="s">
        <v>315</v>
      </c>
      <c r="AR28" s="110">
        <v>2.2999999999999998</v>
      </c>
      <c r="AS28" s="127" t="s">
        <v>172</v>
      </c>
      <c r="AT28" s="102">
        <v>0.14815996891651864</v>
      </c>
      <c r="AU28" s="102">
        <v>0.3129973474801061</v>
      </c>
      <c r="AV28" s="144">
        <v>16.483737856358747</v>
      </c>
      <c r="AW28" s="127" t="s">
        <v>172</v>
      </c>
      <c r="AX28" s="145">
        <v>0.22580645161290322</v>
      </c>
      <c r="AY28" s="145">
        <v>0.46669626998223801</v>
      </c>
      <c r="AZ28" s="146">
        <f t="shared" si="0"/>
        <v>-0.24088981836933479</v>
      </c>
      <c r="BA28" s="127" t="s">
        <v>172</v>
      </c>
      <c r="BB28" s="145">
        <v>0.42402425161045848</v>
      </c>
      <c r="BC28" s="145">
        <v>0.46669626998223801</v>
      </c>
      <c r="BD28" s="146">
        <v>-4.267201837177953E-2</v>
      </c>
    </row>
    <row r="29" spans="1:56" ht="51" x14ac:dyDescent="0.2">
      <c r="A29" s="147" t="s">
        <v>54</v>
      </c>
      <c r="B29" s="148" t="s">
        <v>24</v>
      </c>
      <c r="C29" s="103" t="s">
        <v>25</v>
      </c>
      <c r="D29" s="125">
        <v>2003</v>
      </c>
      <c r="F29" s="147" t="s">
        <v>54</v>
      </c>
      <c r="G29" s="139">
        <v>170243</v>
      </c>
      <c r="I29" s="127" t="s">
        <v>173</v>
      </c>
      <c r="J29" s="110">
        <v>2.2999999999999998</v>
      </c>
      <c r="K29" s="110">
        <v>4.2</v>
      </c>
      <c r="L29" s="140">
        <v>5.4</v>
      </c>
      <c r="N29" s="147" t="s">
        <v>54</v>
      </c>
      <c r="O29" s="126"/>
      <c r="P29" s="141" t="s">
        <v>231</v>
      </c>
      <c r="R29" s="147" t="s">
        <v>54</v>
      </c>
      <c r="S29" s="142">
        <v>0.17391304347826089</v>
      </c>
      <c r="T29" s="147" t="s">
        <v>54</v>
      </c>
      <c r="U29" s="149" t="s">
        <v>24</v>
      </c>
      <c r="V29" s="142">
        <v>4.3478260869565223E-2</v>
      </c>
      <c r="X29" s="147" t="s">
        <v>54</v>
      </c>
      <c r="Y29" s="119" t="s">
        <v>24</v>
      </c>
      <c r="Z29" s="127" t="s">
        <v>237</v>
      </c>
      <c r="AA29" s="127" t="s">
        <v>237</v>
      </c>
      <c r="AB29" s="127"/>
      <c r="AC29" s="143">
        <v>2014</v>
      </c>
      <c r="AD29" s="143">
        <v>2011</v>
      </c>
      <c r="AF29" s="147" t="s">
        <v>54</v>
      </c>
      <c r="AG29" s="149" t="s">
        <v>24</v>
      </c>
      <c r="AH29" s="106">
        <v>2004</v>
      </c>
      <c r="AJ29" s="107" t="s">
        <v>54</v>
      </c>
      <c r="AK29" s="109" t="s">
        <v>24</v>
      </c>
      <c r="AL29" s="107"/>
      <c r="AM29" s="107"/>
      <c r="AO29" s="107" t="s">
        <v>54</v>
      </c>
      <c r="AP29" s="109" t="s">
        <v>24</v>
      </c>
      <c r="AQ29" s="127" t="s">
        <v>316</v>
      </c>
      <c r="AR29" s="110">
        <v>2</v>
      </c>
      <c r="AS29" s="127" t="s">
        <v>173</v>
      </c>
      <c r="AT29" s="102">
        <v>0.17683346277599024</v>
      </c>
      <c r="AU29" s="102">
        <v>0.24966869864829047</v>
      </c>
      <c r="AV29" s="144">
        <v>7.2835235872300235</v>
      </c>
      <c r="AW29" s="127" t="s">
        <v>173</v>
      </c>
      <c r="AX29" s="145">
        <v>0.3770053475935829</v>
      </c>
      <c r="AY29" s="145">
        <v>0.46620437146344168</v>
      </c>
      <c r="AZ29" s="146">
        <f t="shared" si="0"/>
        <v>-8.9199023869858785E-2</v>
      </c>
      <c r="BA29" s="127" t="s">
        <v>173</v>
      </c>
      <c r="BB29" s="145">
        <v>0.51762523191094623</v>
      </c>
      <c r="BC29" s="145">
        <v>0.46620437146344168</v>
      </c>
      <c r="BD29" s="146">
        <v>5.1420860447504546E-2</v>
      </c>
    </row>
    <row r="30" spans="1:56" ht="51" x14ac:dyDescent="0.2">
      <c r="A30" s="137" t="s">
        <v>55</v>
      </c>
      <c r="B30" s="148" t="s">
        <v>11</v>
      </c>
      <c r="C30" s="132" t="s">
        <v>6</v>
      </c>
      <c r="D30" s="128">
        <v>2012</v>
      </c>
      <c r="F30" s="138" t="s">
        <v>55</v>
      </c>
      <c r="G30" s="139">
        <v>909585</v>
      </c>
      <c r="I30" s="127" t="s">
        <v>174</v>
      </c>
      <c r="J30" s="110">
        <v>0.8</v>
      </c>
      <c r="K30" s="110">
        <v>1.2</v>
      </c>
      <c r="L30" s="140">
        <v>0.2</v>
      </c>
      <c r="N30" s="138" t="s">
        <v>55</v>
      </c>
      <c r="O30" s="126" t="s">
        <v>223</v>
      </c>
      <c r="P30" s="141">
        <v>43.67</v>
      </c>
      <c r="R30" s="138" t="s">
        <v>55</v>
      </c>
      <c r="S30" s="142">
        <v>0.27824267782426781</v>
      </c>
      <c r="T30" s="138" t="s">
        <v>55</v>
      </c>
      <c r="U30" s="149" t="s">
        <v>11</v>
      </c>
      <c r="V30" s="142">
        <v>8.3682008368200847E-3</v>
      </c>
      <c r="X30" s="137" t="s">
        <v>55</v>
      </c>
      <c r="Y30" s="121" t="s">
        <v>223</v>
      </c>
      <c r="Z30" s="127"/>
      <c r="AA30" s="127"/>
      <c r="AB30" s="127" t="s">
        <v>237</v>
      </c>
      <c r="AC30" s="143">
        <v>2019</v>
      </c>
      <c r="AD30" s="143">
        <v>2019</v>
      </c>
      <c r="AF30" s="138" t="s">
        <v>55</v>
      </c>
      <c r="AG30" s="149" t="s">
        <v>11</v>
      </c>
      <c r="AH30" s="106">
        <v>2016</v>
      </c>
      <c r="AJ30" s="107" t="s">
        <v>55</v>
      </c>
      <c r="AK30" s="107" t="s">
        <v>223</v>
      </c>
      <c r="AL30" s="107"/>
      <c r="AM30" s="107"/>
      <c r="AO30" s="107" t="s">
        <v>55</v>
      </c>
      <c r="AP30" s="107" t="s">
        <v>223</v>
      </c>
      <c r="AQ30" s="127" t="s">
        <v>317</v>
      </c>
      <c r="AR30" s="110">
        <v>1.6</v>
      </c>
      <c r="AS30" s="127" t="s">
        <v>174</v>
      </c>
      <c r="AT30" s="102">
        <v>0.57323479762505336</v>
      </c>
      <c r="AU30" s="102">
        <v>0.59092717867091127</v>
      </c>
      <c r="AV30" s="144">
        <v>1.7692381045857908</v>
      </c>
      <c r="AW30" s="127" t="s">
        <v>174</v>
      </c>
      <c r="AX30" s="145">
        <v>0.23554913294797689</v>
      </c>
      <c r="AY30" s="145">
        <v>0.45408242461872794</v>
      </c>
      <c r="AZ30" s="146">
        <f t="shared" si="0"/>
        <v>-0.21853329167075106</v>
      </c>
      <c r="BA30" s="127" t="s">
        <v>174</v>
      </c>
      <c r="BB30" s="145">
        <v>0.44050935137286112</v>
      </c>
      <c r="BC30" s="145">
        <v>0.45408242461872794</v>
      </c>
      <c r="BD30" s="146">
        <v>-1.3573073245866818E-2</v>
      </c>
    </row>
    <row r="31" spans="1:56" ht="51" x14ac:dyDescent="0.2">
      <c r="A31" s="159" t="s">
        <v>56</v>
      </c>
      <c r="B31" s="126" t="s">
        <v>45</v>
      </c>
      <c r="C31" s="161" t="s">
        <v>6</v>
      </c>
      <c r="D31" s="128">
        <v>2011</v>
      </c>
      <c r="F31" s="159" t="s">
        <v>56</v>
      </c>
      <c r="G31" s="139">
        <v>531576</v>
      </c>
      <c r="I31" s="127" t="s">
        <v>175</v>
      </c>
      <c r="J31" s="110">
        <v>1.7</v>
      </c>
      <c r="K31" s="110">
        <v>1.5</v>
      </c>
      <c r="L31" s="140">
        <v>0.6</v>
      </c>
      <c r="N31" s="159" t="s">
        <v>56</v>
      </c>
      <c r="O31" s="126"/>
      <c r="P31" s="141" t="s">
        <v>231</v>
      </c>
      <c r="R31" s="159" t="s">
        <v>56</v>
      </c>
      <c r="S31" s="142">
        <v>0.40306122448979592</v>
      </c>
      <c r="T31" s="159" t="s">
        <v>56</v>
      </c>
      <c r="U31" s="128" t="s">
        <v>45</v>
      </c>
      <c r="V31" s="142">
        <v>3.5714285714285712E-2</v>
      </c>
      <c r="X31" s="159" t="s">
        <v>56</v>
      </c>
      <c r="Y31" s="121" t="s">
        <v>45</v>
      </c>
      <c r="Z31" s="127"/>
      <c r="AA31" s="127"/>
      <c r="AB31" s="127" t="s">
        <v>237</v>
      </c>
      <c r="AC31" s="143">
        <v>2016</v>
      </c>
      <c r="AD31" s="143">
        <v>2016</v>
      </c>
      <c r="AF31" s="159" t="s">
        <v>56</v>
      </c>
      <c r="AG31" s="128" t="s">
        <v>45</v>
      </c>
      <c r="AJ31" s="107" t="s">
        <v>56</v>
      </c>
      <c r="AK31" s="107" t="s">
        <v>45</v>
      </c>
      <c r="AL31" s="107"/>
      <c r="AM31" s="107"/>
      <c r="AO31" s="107" t="s">
        <v>56</v>
      </c>
      <c r="AP31" s="107" t="s">
        <v>45</v>
      </c>
      <c r="AQ31" s="127" t="s">
        <v>318</v>
      </c>
      <c r="AR31" s="110">
        <v>3.6</v>
      </c>
      <c r="AS31" s="127" t="s">
        <v>175</v>
      </c>
      <c r="AT31" s="102">
        <v>0.69521626366798617</v>
      </c>
      <c r="AU31" s="102">
        <v>0.64531397917324074</v>
      </c>
      <c r="AV31" s="144">
        <v>-4.990228449474543</v>
      </c>
      <c r="AW31" s="127" t="s">
        <v>175</v>
      </c>
      <c r="AX31" s="145">
        <v>0.21897810218978103</v>
      </c>
      <c r="AY31" s="145">
        <v>0.46511868730848344</v>
      </c>
      <c r="AZ31" s="146">
        <f t="shared" si="0"/>
        <v>-0.2461405851187024</v>
      </c>
      <c r="BA31" s="127" t="s">
        <v>175</v>
      </c>
      <c r="BB31" s="145">
        <v>0.52666456295361308</v>
      </c>
      <c r="BC31" s="145">
        <v>0.46511868730848344</v>
      </c>
      <c r="BD31" s="146">
        <v>6.1545875645129644E-2</v>
      </c>
    </row>
    <row r="32" spans="1:56" ht="51" x14ac:dyDescent="0.2">
      <c r="A32" s="137" t="s">
        <v>57</v>
      </c>
      <c r="B32" s="126" t="s">
        <v>58</v>
      </c>
      <c r="C32" s="103" t="s">
        <v>6</v>
      </c>
      <c r="D32" s="125">
        <v>2007</v>
      </c>
      <c r="F32" s="138" t="s">
        <v>57</v>
      </c>
      <c r="G32" s="139">
        <v>345064</v>
      </c>
      <c r="I32" s="127" t="s">
        <v>176</v>
      </c>
      <c r="J32" s="110">
        <v>11.6</v>
      </c>
      <c r="K32" s="110">
        <v>8.5</v>
      </c>
      <c r="L32" s="140">
        <v>1.6</v>
      </c>
      <c r="N32" s="138" t="s">
        <v>57</v>
      </c>
      <c r="O32" s="126"/>
      <c r="P32" s="141" t="s">
        <v>231</v>
      </c>
      <c r="R32" s="138" t="s">
        <v>57</v>
      </c>
      <c r="S32" s="142">
        <v>0.49019607843137258</v>
      </c>
      <c r="T32" s="138" t="s">
        <v>57</v>
      </c>
      <c r="U32" s="128" t="s">
        <v>58</v>
      </c>
      <c r="V32" s="142">
        <v>2.9411764705882353E-2</v>
      </c>
      <c r="X32" s="137" t="s">
        <v>57</v>
      </c>
      <c r="Y32" s="121" t="s">
        <v>58</v>
      </c>
      <c r="Z32" s="127" t="s">
        <v>237</v>
      </c>
      <c r="AA32" s="127" t="s">
        <v>237</v>
      </c>
      <c r="AB32" s="127"/>
      <c r="AC32" s="143">
        <v>2019</v>
      </c>
      <c r="AD32" s="143">
        <v>2021</v>
      </c>
      <c r="AF32" s="138" t="s">
        <v>57</v>
      </c>
      <c r="AG32" s="128" t="s">
        <v>58</v>
      </c>
      <c r="AH32" s="106">
        <v>2016</v>
      </c>
      <c r="AJ32" s="107" t="s">
        <v>57</v>
      </c>
      <c r="AK32" s="107" t="s">
        <v>58</v>
      </c>
      <c r="AL32" s="107"/>
      <c r="AM32" s="107"/>
      <c r="AO32" s="107" t="s">
        <v>57</v>
      </c>
      <c r="AP32" s="107" t="s">
        <v>58</v>
      </c>
      <c r="AQ32" s="127" t="s">
        <v>319</v>
      </c>
      <c r="AR32" s="110">
        <v>8.4</v>
      </c>
      <c r="AS32" s="127" t="s">
        <v>176</v>
      </c>
      <c r="AT32" s="102">
        <v>0.82743357978104914</v>
      </c>
      <c r="AU32" s="102">
        <v>0.78257223942208465</v>
      </c>
      <c r="AV32" s="144">
        <v>-4.4861340358964501</v>
      </c>
      <c r="AW32" s="127" t="s">
        <v>177</v>
      </c>
      <c r="AX32" s="145">
        <v>0.21177237185056472</v>
      </c>
      <c r="AY32" s="145">
        <v>0.43842136998759001</v>
      </c>
      <c r="AZ32" s="146">
        <f t="shared" si="0"/>
        <v>-0.2266489981370253</v>
      </c>
      <c r="BA32" s="127" t="s">
        <v>176</v>
      </c>
      <c r="BB32" s="145">
        <v>0.52444530443756454</v>
      </c>
      <c r="BC32" s="145">
        <v>0.46446436015006254</v>
      </c>
      <c r="BD32" s="146">
        <v>5.9980944287502003E-2</v>
      </c>
    </row>
    <row r="33" spans="1:56" ht="38.25" x14ac:dyDescent="0.2">
      <c r="A33" s="137" t="s">
        <v>59</v>
      </c>
      <c r="B33" s="148" t="s">
        <v>11</v>
      </c>
      <c r="C33" s="132" t="s">
        <v>6</v>
      </c>
      <c r="D33" s="128">
        <v>2003</v>
      </c>
      <c r="F33" s="138" t="s">
        <v>59</v>
      </c>
      <c r="G33" s="139">
        <v>2320268</v>
      </c>
      <c r="I33" s="127" t="s">
        <v>177</v>
      </c>
      <c r="J33" s="110">
        <v>3.7</v>
      </c>
      <c r="K33" s="110">
        <v>2</v>
      </c>
      <c r="L33" s="140">
        <v>0.4</v>
      </c>
      <c r="N33" s="138" t="s">
        <v>59</v>
      </c>
      <c r="O33" s="126" t="s">
        <v>223</v>
      </c>
      <c r="P33" s="141">
        <v>49.39</v>
      </c>
      <c r="R33" s="138" t="s">
        <v>59</v>
      </c>
      <c r="S33" s="142">
        <v>0.30782459157351677</v>
      </c>
      <c r="T33" s="138" t="s">
        <v>59</v>
      </c>
      <c r="U33" s="149" t="s">
        <v>11</v>
      </c>
      <c r="V33" s="142">
        <v>3.6113499570077388E-2</v>
      </c>
      <c r="X33" s="137" t="s">
        <v>59</v>
      </c>
      <c r="Y33" s="121" t="s">
        <v>223</v>
      </c>
      <c r="Z33" s="127" t="s">
        <v>237</v>
      </c>
      <c r="AA33" s="127"/>
      <c r="AB33" s="127" t="s">
        <v>237</v>
      </c>
      <c r="AC33" s="143">
        <v>2017</v>
      </c>
      <c r="AD33" s="143">
        <v>2015</v>
      </c>
      <c r="AF33" s="138" t="s">
        <v>59</v>
      </c>
      <c r="AG33" s="149" t="s">
        <v>11</v>
      </c>
      <c r="AH33" s="106">
        <v>2013</v>
      </c>
      <c r="AJ33" s="107" t="s">
        <v>59</v>
      </c>
      <c r="AK33" s="107" t="s">
        <v>223</v>
      </c>
      <c r="AL33" s="156" t="s">
        <v>237</v>
      </c>
      <c r="AM33" s="122" t="s">
        <v>270</v>
      </c>
      <c r="AO33" s="107" t="s">
        <v>59</v>
      </c>
      <c r="AP33" s="107" t="s">
        <v>223</v>
      </c>
      <c r="AQ33" s="127" t="s">
        <v>320</v>
      </c>
      <c r="AR33" s="110">
        <v>3.9</v>
      </c>
      <c r="AS33" s="127" t="s">
        <v>177</v>
      </c>
      <c r="AT33" s="102">
        <v>0.72414682430920563</v>
      </c>
      <c r="AU33" s="102">
        <v>0.74201091192517532</v>
      </c>
      <c r="AV33" s="144">
        <v>1.7864087615969693</v>
      </c>
      <c r="AW33" s="127" t="s">
        <v>178</v>
      </c>
      <c r="AX33" s="145">
        <v>0.32108706592853548</v>
      </c>
      <c r="AY33" s="145">
        <v>0.49641520483338836</v>
      </c>
      <c r="AZ33" s="146">
        <f t="shared" si="0"/>
        <v>-0.17532813890485288</v>
      </c>
      <c r="BA33" s="127" t="s">
        <v>177</v>
      </c>
      <c r="BB33" s="145">
        <v>0.46559075695749852</v>
      </c>
      <c r="BC33" s="145">
        <v>0.43842136998759001</v>
      </c>
      <c r="BD33" s="146">
        <v>2.7169386969908504E-2</v>
      </c>
    </row>
    <row r="34" spans="1:56" ht="51" x14ac:dyDescent="0.2">
      <c r="A34" s="137" t="s">
        <v>60</v>
      </c>
      <c r="B34" s="126" t="s">
        <v>61</v>
      </c>
      <c r="C34" s="132" t="s">
        <v>6</v>
      </c>
      <c r="D34" s="128">
        <v>2003</v>
      </c>
      <c r="F34" s="138" t="s">
        <v>60</v>
      </c>
      <c r="G34" s="139">
        <v>876384</v>
      </c>
      <c r="I34" s="127" t="s">
        <v>178</v>
      </c>
      <c r="J34" s="110">
        <v>1.8</v>
      </c>
      <c r="K34" s="110">
        <v>1.9</v>
      </c>
      <c r="L34" s="140">
        <v>0.5</v>
      </c>
      <c r="N34" s="138" t="s">
        <v>60</v>
      </c>
      <c r="O34" s="126" t="s">
        <v>61</v>
      </c>
      <c r="P34" s="141">
        <v>48.07</v>
      </c>
      <c r="R34" s="138" t="s">
        <v>60</v>
      </c>
      <c r="S34" s="142">
        <v>0.25252525252525254</v>
      </c>
      <c r="T34" s="138" t="s">
        <v>60</v>
      </c>
      <c r="U34" s="128" t="s">
        <v>61</v>
      </c>
      <c r="V34" s="142">
        <v>3.2323232323232323E-2</v>
      </c>
      <c r="X34" s="137" t="s">
        <v>60</v>
      </c>
      <c r="Y34" s="121" t="s">
        <v>61</v>
      </c>
      <c r="Z34" s="127" t="s">
        <v>237</v>
      </c>
      <c r="AA34" s="127" t="s">
        <v>237</v>
      </c>
      <c r="AB34" s="127" t="s">
        <v>243</v>
      </c>
      <c r="AC34" s="143">
        <v>2012</v>
      </c>
      <c r="AD34" s="143">
        <v>2016</v>
      </c>
      <c r="AF34" s="138" t="s">
        <v>60</v>
      </c>
      <c r="AG34" s="128" t="s">
        <v>61</v>
      </c>
      <c r="AH34" s="106">
        <v>2012</v>
      </c>
      <c r="AJ34" s="107" t="s">
        <v>60</v>
      </c>
      <c r="AK34" s="107" t="s">
        <v>61</v>
      </c>
      <c r="AL34" s="107"/>
      <c r="AM34" s="107"/>
      <c r="AO34" s="107" t="s">
        <v>60</v>
      </c>
      <c r="AP34" s="107" t="s">
        <v>61</v>
      </c>
      <c r="AQ34" s="127" t="s">
        <v>321</v>
      </c>
      <c r="AR34" s="110">
        <v>3.6</v>
      </c>
      <c r="AS34" s="127" t="s">
        <v>178</v>
      </c>
      <c r="AT34" s="102">
        <v>0.40830997693681359</v>
      </c>
      <c r="AU34" s="102">
        <v>0.3920710355177589</v>
      </c>
      <c r="AV34" s="144">
        <v>-1.6238941419054687</v>
      </c>
      <c r="AW34" s="127" t="s">
        <v>179</v>
      </c>
      <c r="AX34" s="145">
        <v>0</v>
      </c>
      <c r="AY34" s="145">
        <v>0.52255132469319876</v>
      </c>
      <c r="AZ34" s="146">
        <f t="shared" si="0"/>
        <v>-0.52255132469319876</v>
      </c>
      <c r="BA34" s="127" t="s">
        <v>178</v>
      </c>
      <c r="BB34" s="145">
        <v>0.45597798899449726</v>
      </c>
      <c r="BC34" s="145">
        <v>0.49641520483338836</v>
      </c>
      <c r="BD34" s="146">
        <v>-4.0437215838891094E-2</v>
      </c>
    </row>
    <row r="35" spans="1:56" ht="51" x14ac:dyDescent="0.2">
      <c r="A35" s="121" t="s">
        <v>62</v>
      </c>
      <c r="B35" s="126" t="s">
        <v>63</v>
      </c>
      <c r="C35" s="150"/>
      <c r="D35" s="162">
        <v>2013</v>
      </c>
      <c r="F35" s="126" t="s">
        <v>62</v>
      </c>
      <c r="G35" s="139">
        <v>160628</v>
      </c>
      <c r="I35" s="127" t="s">
        <v>179</v>
      </c>
      <c r="J35" s="110">
        <v>0.8</v>
      </c>
      <c r="K35" s="110">
        <v>1.7</v>
      </c>
      <c r="L35" s="140">
        <v>0.1</v>
      </c>
      <c r="N35" s="126" t="s">
        <v>62</v>
      </c>
      <c r="O35" s="126" t="s">
        <v>63</v>
      </c>
      <c r="P35" s="141">
        <v>40.31</v>
      </c>
      <c r="R35" s="126" t="s">
        <v>62</v>
      </c>
      <c r="S35" s="142">
        <v>0.31506849315068491</v>
      </c>
      <c r="T35" s="126" t="s">
        <v>62</v>
      </c>
      <c r="U35" s="128" t="s">
        <v>63</v>
      </c>
      <c r="V35" s="142">
        <v>2.0547945205479451E-2</v>
      </c>
      <c r="X35" s="126" t="s">
        <v>62</v>
      </c>
      <c r="Y35" s="126" t="s">
        <v>63</v>
      </c>
      <c r="Z35" s="117"/>
      <c r="AA35" s="117"/>
      <c r="AB35" s="117" t="s">
        <v>240</v>
      </c>
      <c r="AC35" s="117"/>
      <c r="AD35" s="117"/>
      <c r="AF35" s="126" t="s">
        <v>62</v>
      </c>
      <c r="AG35" s="128" t="s">
        <v>63</v>
      </c>
      <c r="AH35" s="106">
        <v>2017</v>
      </c>
      <c r="AJ35" s="152" t="s">
        <v>62</v>
      </c>
      <c r="AK35" s="153" t="s">
        <v>63</v>
      </c>
      <c r="AL35" s="107"/>
      <c r="AM35" s="107"/>
      <c r="AO35" s="152" t="s">
        <v>62</v>
      </c>
      <c r="AP35" s="153" t="s">
        <v>63</v>
      </c>
      <c r="AQ35" s="127" t="s">
        <v>322</v>
      </c>
      <c r="AR35" s="110">
        <v>3.2</v>
      </c>
      <c r="AS35" s="127" t="s">
        <v>179</v>
      </c>
      <c r="AT35" s="102">
        <v>0.81452861566693424</v>
      </c>
      <c r="AU35" s="102">
        <v>0.73994867408041065</v>
      </c>
      <c r="AV35" s="144">
        <v>-7.457994158652359</v>
      </c>
      <c r="AW35" s="127" t="s">
        <v>180</v>
      </c>
      <c r="AX35" s="145">
        <v>0.1834407535944472</v>
      </c>
      <c r="AY35" s="145">
        <v>0.48242808552664979</v>
      </c>
      <c r="AZ35" s="146">
        <f t="shared" si="0"/>
        <v>-0.29898733193220262</v>
      </c>
      <c r="BA35" s="127" t="s">
        <v>179</v>
      </c>
      <c r="BB35" s="145">
        <v>0.48331907613344738</v>
      </c>
      <c r="BC35" s="145">
        <v>0.52255132469319876</v>
      </c>
      <c r="BD35" s="146">
        <v>-3.9232248559751381E-2</v>
      </c>
    </row>
    <row r="36" spans="1:56" ht="38.25" x14ac:dyDescent="0.2">
      <c r="A36" s="137" t="s">
        <v>64</v>
      </c>
      <c r="B36" s="126" t="s">
        <v>65</v>
      </c>
      <c r="C36" s="132" t="s">
        <v>18</v>
      </c>
      <c r="D36" s="128">
        <v>2008</v>
      </c>
      <c r="F36" s="138" t="s">
        <v>64</v>
      </c>
      <c r="G36" s="139">
        <v>911507</v>
      </c>
      <c r="I36" s="127" t="s">
        <v>180</v>
      </c>
      <c r="J36" s="110">
        <v>1.9</v>
      </c>
      <c r="K36" s="110">
        <v>1.7</v>
      </c>
      <c r="L36" s="140">
        <v>0.5</v>
      </c>
      <c r="N36" s="138" t="s">
        <v>64</v>
      </c>
      <c r="O36" s="126" t="s">
        <v>65</v>
      </c>
      <c r="P36" s="141">
        <v>52.89</v>
      </c>
      <c r="R36" s="138" t="s">
        <v>64</v>
      </c>
      <c r="S36" s="142">
        <v>0.2613636363636363</v>
      </c>
      <c r="T36" s="138" t="s">
        <v>64</v>
      </c>
      <c r="U36" s="128" t="s">
        <v>65</v>
      </c>
      <c r="V36" s="142">
        <v>4.5454545454545456E-2</v>
      </c>
      <c r="X36" s="137" t="s">
        <v>64</v>
      </c>
      <c r="Y36" s="121" t="s">
        <v>65</v>
      </c>
      <c r="Z36" s="127"/>
      <c r="AA36" s="127"/>
      <c r="AB36" s="127" t="s">
        <v>237</v>
      </c>
      <c r="AC36" s="143">
        <v>2017</v>
      </c>
      <c r="AD36" s="143">
        <v>2017</v>
      </c>
      <c r="AF36" s="138" t="s">
        <v>64</v>
      </c>
      <c r="AG36" s="128" t="s">
        <v>65</v>
      </c>
      <c r="AH36" s="106">
        <v>2011</v>
      </c>
      <c r="AJ36" s="107" t="s">
        <v>64</v>
      </c>
      <c r="AK36" s="107" t="s">
        <v>65</v>
      </c>
      <c r="AL36" s="107"/>
      <c r="AM36" s="107"/>
      <c r="AO36" s="107" t="s">
        <v>64</v>
      </c>
      <c r="AP36" s="107" t="s">
        <v>65</v>
      </c>
      <c r="AQ36" s="127" t="s">
        <v>323</v>
      </c>
      <c r="AR36" s="110">
        <v>3.4</v>
      </c>
      <c r="AS36" s="127" t="s">
        <v>180</v>
      </c>
      <c r="AT36" s="102">
        <v>0.45947498857767871</v>
      </c>
      <c r="AU36" s="102">
        <v>0.51732871234337507</v>
      </c>
      <c r="AV36" s="144">
        <v>5.7853723765696365</v>
      </c>
      <c r="AW36" s="127" t="s">
        <v>181</v>
      </c>
      <c r="AX36" s="145">
        <v>0.23015873015873015</v>
      </c>
      <c r="AY36" s="145">
        <v>0.489826679743396</v>
      </c>
      <c r="AZ36" s="146">
        <f t="shared" si="0"/>
        <v>-0.25966794958466588</v>
      </c>
      <c r="BA36" s="127" t="s">
        <v>180</v>
      </c>
      <c r="BB36" s="145">
        <v>0.40575846440949082</v>
      </c>
      <c r="BC36" s="145">
        <v>0.48242808552664979</v>
      </c>
      <c r="BD36" s="146">
        <v>-7.666962111715897E-2</v>
      </c>
    </row>
    <row r="37" spans="1:56" ht="38.25" x14ac:dyDescent="0.2">
      <c r="A37" s="121" t="s">
        <v>66</v>
      </c>
      <c r="B37" s="127" t="s">
        <v>67</v>
      </c>
      <c r="C37" s="132" t="s">
        <v>6</v>
      </c>
      <c r="D37" s="128">
        <v>2011</v>
      </c>
      <c r="F37" s="126" t="s">
        <v>66</v>
      </c>
      <c r="G37" s="139">
        <v>495327</v>
      </c>
      <c r="I37" s="127" t="s">
        <v>181</v>
      </c>
      <c r="J37" s="110">
        <v>2.6</v>
      </c>
      <c r="K37" s="110">
        <v>2</v>
      </c>
      <c r="L37" s="140">
        <v>0.2</v>
      </c>
      <c r="N37" s="126" t="s">
        <v>66</v>
      </c>
      <c r="O37" s="127" t="s">
        <v>67</v>
      </c>
      <c r="P37" s="141">
        <v>46.55</v>
      </c>
      <c r="R37" s="126" t="s">
        <v>66</v>
      </c>
      <c r="S37" s="142">
        <v>0.18205128205128204</v>
      </c>
      <c r="T37" s="126" t="s">
        <v>66</v>
      </c>
      <c r="U37" s="120" t="s">
        <v>67</v>
      </c>
      <c r="V37" s="142">
        <v>1.5384615384615384E-2</v>
      </c>
      <c r="X37" s="121" t="s">
        <v>66</v>
      </c>
      <c r="Y37" s="117" t="s">
        <v>67</v>
      </c>
      <c r="Z37" s="127" t="s">
        <v>244</v>
      </c>
      <c r="AA37" s="127" t="s">
        <v>241</v>
      </c>
      <c r="AB37" s="127"/>
      <c r="AC37" s="143" t="s">
        <v>241</v>
      </c>
      <c r="AD37" s="143" t="s">
        <v>241</v>
      </c>
      <c r="AF37" s="126" t="s">
        <v>66</v>
      </c>
      <c r="AG37" s="120" t="s">
        <v>67</v>
      </c>
      <c r="AH37" s="106">
        <v>2017</v>
      </c>
      <c r="AJ37" s="107" t="s">
        <v>66</v>
      </c>
      <c r="AK37" s="107" t="s">
        <v>67</v>
      </c>
      <c r="AL37" s="107"/>
      <c r="AM37" s="107"/>
      <c r="AO37" s="107" t="s">
        <v>66</v>
      </c>
      <c r="AP37" s="107" t="s">
        <v>67</v>
      </c>
      <c r="AQ37" s="127" t="s">
        <v>324</v>
      </c>
      <c r="AR37" s="110">
        <v>4.0999999999999996</v>
      </c>
      <c r="AS37" s="127" t="s">
        <v>181</v>
      </c>
      <c r="AT37" s="102">
        <v>0.39016753219608663</v>
      </c>
      <c r="AU37" s="102">
        <v>0.32712927372041273</v>
      </c>
      <c r="AV37" s="144">
        <v>-6.3038258475673903</v>
      </c>
      <c r="AW37" s="127" t="s">
        <v>182</v>
      </c>
      <c r="AX37" s="145">
        <v>0.23900293255131966</v>
      </c>
      <c r="AY37" s="145">
        <v>0.46152037482062896</v>
      </c>
      <c r="AZ37" s="146">
        <f t="shared" si="0"/>
        <v>-0.22251744226930931</v>
      </c>
      <c r="BA37" s="127" t="s">
        <v>181</v>
      </c>
      <c r="BB37" s="145">
        <v>0.3908557556139996</v>
      </c>
      <c r="BC37" s="145">
        <v>0.489826679743396</v>
      </c>
      <c r="BD37" s="146">
        <v>-9.8970924129396398E-2</v>
      </c>
    </row>
    <row r="38" spans="1:56" ht="38.25" x14ac:dyDescent="0.2">
      <c r="A38" s="137" t="s">
        <v>68</v>
      </c>
      <c r="B38" s="126" t="s">
        <v>69</v>
      </c>
      <c r="C38" s="132" t="s">
        <v>7</v>
      </c>
      <c r="D38" s="128">
        <v>2014</v>
      </c>
      <c r="F38" s="138" t="s">
        <v>68</v>
      </c>
      <c r="G38" s="139">
        <v>651319</v>
      </c>
      <c r="I38" s="127" t="s">
        <v>182</v>
      </c>
      <c r="J38" s="110">
        <v>3.5</v>
      </c>
      <c r="K38" s="110">
        <v>1.5</v>
      </c>
      <c r="L38" s="140">
        <v>0.2</v>
      </c>
      <c r="N38" s="138" t="s">
        <v>68</v>
      </c>
      <c r="O38" s="127"/>
      <c r="P38" s="141" t="s">
        <v>231</v>
      </c>
      <c r="R38" s="138" t="s">
        <v>68</v>
      </c>
      <c r="S38" s="142">
        <v>0.3122529644268775</v>
      </c>
      <c r="T38" s="138" t="s">
        <v>68</v>
      </c>
      <c r="U38" s="128" t="s">
        <v>69</v>
      </c>
      <c r="V38" s="142">
        <v>3.5573122529644272E-2</v>
      </c>
      <c r="X38" s="137" t="s">
        <v>68</v>
      </c>
      <c r="Y38" s="121" t="s">
        <v>69</v>
      </c>
      <c r="Z38" s="127"/>
      <c r="AA38" s="127"/>
      <c r="AB38" s="127" t="s">
        <v>237</v>
      </c>
      <c r="AC38" s="143">
        <v>2017</v>
      </c>
      <c r="AD38" s="143">
        <v>2017</v>
      </c>
      <c r="AF38" s="138" t="s">
        <v>68</v>
      </c>
      <c r="AG38" s="128" t="s">
        <v>69</v>
      </c>
      <c r="AH38" s="106">
        <v>2019</v>
      </c>
      <c r="AJ38" s="107" t="s">
        <v>68</v>
      </c>
      <c r="AK38" s="107" t="s">
        <v>69</v>
      </c>
      <c r="AL38" s="107"/>
      <c r="AM38" s="107"/>
      <c r="AO38" s="107" t="s">
        <v>68</v>
      </c>
      <c r="AP38" s="107" t="s">
        <v>69</v>
      </c>
      <c r="AQ38" s="127" t="s">
        <v>325</v>
      </c>
      <c r="AR38" s="110">
        <v>3.9</v>
      </c>
      <c r="AS38" s="127" t="s">
        <v>182</v>
      </c>
      <c r="AT38" s="102">
        <v>0.54533981086080807</v>
      </c>
      <c r="AU38" s="102">
        <v>0.60929472209248015</v>
      </c>
      <c r="AV38" s="144">
        <v>6.3954911231672078</v>
      </c>
      <c r="AW38" s="127" t="s">
        <v>183</v>
      </c>
      <c r="AX38" s="145">
        <v>0.40559440559440557</v>
      </c>
      <c r="AY38" s="145">
        <v>0.49671130265250629</v>
      </c>
      <c r="AZ38" s="146">
        <f t="shared" si="0"/>
        <v>-9.1116897058100721E-2</v>
      </c>
      <c r="BA38" s="127" t="s">
        <v>182</v>
      </c>
      <c r="BB38" s="145">
        <v>0.46683792620270903</v>
      </c>
      <c r="BC38" s="145">
        <v>0.46152037482062896</v>
      </c>
      <c r="BD38" s="146">
        <v>5.3175513820800657E-3</v>
      </c>
    </row>
    <row r="39" spans="1:56" ht="38.25" x14ac:dyDescent="0.2">
      <c r="A39" s="121" t="s">
        <v>70</v>
      </c>
      <c r="B39" s="148" t="s">
        <v>71</v>
      </c>
      <c r="C39" s="132" t="s">
        <v>6</v>
      </c>
      <c r="D39" s="125">
        <v>2007</v>
      </c>
      <c r="F39" s="126" t="s">
        <v>70</v>
      </c>
      <c r="G39" s="139">
        <v>197312</v>
      </c>
      <c r="I39" s="127" t="s">
        <v>183</v>
      </c>
      <c r="J39" s="110">
        <v>0.9</v>
      </c>
      <c r="K39" s="110">
        <v>1.8</v>
      </c>
      <c r="L39" s="140">
        <v>0.1</v>
      </c>
      <c r="N39" s="126" t="s">
        <v>70</v>
      </c>
      <c r="O39" s="148" t="s">
        <v>71</v>
      </c>
      <c r="P39" s="141">
        <v>45.8</v>
      </c>
      <c r="R39" s="126" t="s">
        <v>70</v>
      </c>
      <c r="S39" s="142">
        <v>0.31428571428571433</v>
      </c>
      <c r="T39" s="126" t="s">
        <v>70</v>
      </c>
      <c r="U39" s="149" t="s">
        <v>71</v>
      </c>
      <c r="V39" s="142">
        <v>1.4285714285714287E-2</v>
      </c>
      <c r="X39" s="126" t="s">
        <v>70</v>
      </c>
      <c r="Y39" s="148" t="s">
        <v>71</v>
      </c>
      <c r="Z39" s="117"/>
      <c r="AA39" s="117"/>
      <c r="AB39" s="117" t="s">
        <v>237</v>
      </c>
      <c r="AC39" s="143">
        <v>2014</v>
      </c>
      <c r="AD39" s="143">
        <v>2014</v>
      </c>
      <c r="AF39" s="126" t="s">
        <v>70</v>
      </c>
      <c r="AG39" s="149" t="s">
        <v>71</v>
      </c>
      <c r="AH39" s="106">
        <v>2015</v>
      </c>
      <c r="AJ39" s="152" t="s">
        <v>70</v>
      </c>
      <c r="AK39" s="154" t="s">
        <v>71</v>
      </c>
      <c r="AL39" s="107"/>
      <c r="AM39" s="107"/>
      <c r="AO39" s="152" t="s">
        <v>70</v>
      </c>
      <c r="AP39" s="154" t="s">
        <v>71</v>
      </c>
      <c r="AQ39" s="127" t="s">
        <v>326</v>
      </c>
      <c r="AR39" s="110">
        <v>2.7</v>
      </c>
      <c r="AS39" s="127" t="s">
        <v>183</v>
      </c>
      <c r="AT39" s="102">
        <v>0.51448360781899338</v>
      </c>
      <c r="AU39" s="102">
        <v>0.57375210319685921</v>
      </c>
      <c r="AV39" s="144">
        <v>5.9268495377865822</v>
      </c>
      <c r="AW39" s="127" t="s">
        <v>184</v>
      </c>
      <c r="AX39" s="145">
        <v>0.26588360918312864</v>
      </c>
      <c r="AY39" s="145">
        <v>0.47196877848476537</v>
      </c>
      <c r="AZ39" s="146">
        <f t="shared" si="0"/>
        <v>-0.20608516930163673</v>
      </c>
      <c r="BA39" s="127" t="s">
        <v>183</v>
      </c>
      <c r="BB39" s="145">
        <v>0.37577117218171618</v>
      </c>
      <c r="BC39" s="145">
        <v>0.49671130265250629</v>
      </c>
      <c r="BD39" s="146">
        <v>-0.12094013047079011</v>
      </c>
    </row>
    <row r="40" spans="1:56" ht="63.75" x14ac:dyDescent="0.2">
      <c r="A40" s="147" t="s">
        <v>72</v>
      </c>
      <c r="B40" s="148" t="s">
        <v>45</v>
      </c>
      <c r="C40" s="132" t="s">
        <v>7</v>
      </c>
      <c r="D40" s="128">
        <v>2009</v>
      </c>
      <c r="F40" s="147" t="s">
        <v>72</v>
      </c>
      <c r="G40" s="139">
        <v>462628</v>
      </c>
      <c r="I40" s="127" t="s">
        <v>184</v>
      </c>
      <c r="J40" s="110">
        <v>5.5</v>
      </c>
      <c r="K40" s="110">
        <v>2.4</v>
      </c>
      <c r="L40" s="140">
        <v>0.8</v>
      </c>
      <c r="N40" s="147" t="s">
        <v>72</v>
      </c>
      <c r="O40" s="148" t="s">
        <v>45</v>
      </c>
      <c r="P40" s="141">
        <v>53.04</v>
      </c>
      <c r="R40" s="147" t="s">
        <v>72</v>
      </c>
      <c r="S40" s="142">
        <v>0.35714285714285715</v>
      </c>
      <c r="T40" s="147" t="s">
        <v>72</v>
      </c>
      <c r="U40" s="149" t="s">
        <v>45</v>
      </c>
      <c r="V40" s="142">
        <v>4.7619047619047616E-2</v>
      </c>
      <c r="X40" s="147" t="s">
        <v>72</v>
      </c>
      <c r="Y40" s="119" t="s">
        <v>45</v>
      </c>
      <c r="Z40" s="127" t="s">
        <v>237</v>
      </c>
      <c r="AA40" s="127" t="s">
        <v>237</v>
      </c>
      <c r="AB40" s="127"/>
      <c r="AC40" s="143">
        <v>2017</v>
      </c>
      <c r="AD40" s="143">
        <v>2017</v>
      </c>
      <c r="AF40" s="147" t="s">
        <v>72</v>
      </c>
      <c r="AG40" s="149" t="s">
        <v>45</v>
      </c>
      <c r="AJ40" s="107" t="s">
        <v>72</v>
      </c>
      <c r="AK40" s="109" t="s">
        <v>45</v>
      </c>
      <c r="AL40" s="107"/>
      <c r="AM40" s="122" t="s">
        <v>271</v>
      </c>
      <c r="AO40" s="107" t="s">
        <v>72</v>
      </c>
      <c r="AP40" s="109" t="s">
        <v>45</v>
      </c>
      <c r="AQ40" s="127" t="s">
        <v>327</v>
      </c>
      <c r="AR40" s="110">
        <v>4.4000000000000004</v>
      </c>
      <c r="AS40" s="127" t="s">
        <v>184</v>
      </c>
      <c r="AT40" s="102">
        <v>0.68470959919999297</v>
      </c>
      <c r="AU40" s="102">
        <v>0.71053118637793822</v>
      </c>
      <c r="AV40" s="144">
        <v>2.5821587177945249</v>
      </c>
      <c r="AW40" s="127" t="s">
        <v>185</v>
      </c>
      <c r="AX40" s="145">
        <v>0.21082711541514526</v>
      </c>
      <c r="AY40" s="145">
        <v>0.45358975768346782</v>
      </c>
      <c r="AZ40" s="146">
        <f t="shared" si="0"/>
        <v>-0.24276264226832256</v>
      </c>
      <c r="BA40" s="127" t="s">
        <v>184</v>
      </c>
      <c r="BB40" s="145">
        <v>0.51323338885804182</v>
      </c>
      <c r="BC40" s="145">
        <v>0.47196877848476537</v>
      </c>
      <c r="BD40" s="146">
        <v>4.1264610373276445E-2</v>
      </c>
    </row>
    <row r="41" spans="1:56" ht="89.25" x14ac:dyDescent="0.2">
      <c r="A41" s="137" t="s">
        <v>73</v>
      </c>
      <c r="B41" s="148" t="s">
        <v>45</v>
      </c>
      <c r="C41" s="161" t="s">
        <v>6</v>
      </c>
      <c r="D41" s="128">
        <v>2007</v>
      </c>
      <c r="F41" s="138" t="s">
        <v>73</v>
      </c>
      <c r="G41" s="139">
        <v>3979576</v>
      </c>
      <c r="I41" s="127" t="s">
        <v>185</v>
      </c>
      <c r="J41" s="110">
        <v>9</v>
      </c>
      <c r="K41" s="110">
        <v>3.4</v>
      </c>
      <c r="L41" s="140">
        <v>1</v>
      </c>
      <c r="N41" s="138" t="s">
        <v>73</v>
      </c>
      <c r="O41" s="148" t="s">
        <v>45</v>
      </c>
      <c r="P41" s="141">
        <v>53.04</v>
      </c>
      <c r="R41" s="138" t="s">
        <v>73</v>
      </c>
      <c r="S41" s="142">
        <v>0.43149717514124297</v>
      </c>
      <c r="T41" s="138" t="s">
        <v>73</v>
      </c>
      <c r="U41" s="149" t="s">
        <v>45</v>
      </c>
      <c r="V41" s="142">
        <v>6.2853107344632772E-2</v>
      </c>
      <c r="X41" s="137" t="s">
        <v>73</v>
      </c>
      <c r="Y41" s="119" t="s">
        <v>45</v>
      </c>
      <c r="Z41" s="127"/>
      <c r="AA41" s="127" t="s">
        <v>237</v>
      </c>
      <c r="AB41" s="127" t="s">
        <v>237</v>
      </c>
      <c r="AC41" s="143">
        <v>2016</v>
      </c>
      <c r="AD41" s="143">
        <v>2020</v>
      </c>
      <c r="AF41" s="138" t="s">
        <v>73</v>
      </c>
      <c r="AG41" s="149" t="s">
        <v>45</v>
      </c>
      <c r="AH41" s="106">
        <v>2015</v>
      </c>
      <c r="AJ41" s="107" t="s">
        <v>73</v>
      </c>
      <c r="AK41" s="109" t="s">
        <v>45</v>
      </c>
      <c r="AL41" s="122" t="s">
        <v>237</v>
      </c>
      <c r="AM41" s="122" t="s">
        <v>272</v>
      </c>
      <c r="AO41" s="107" t="s">
        <v>73</v>
      </c>
      <c r="AP41" s="109" t="s">
        <v>45</v>
      </c>
      <c r="AQ41" s="127" t="s">
        <v>328</v>
      </c>
      <c r="AR41" s="110">
        <v>5.9</v>
      </c>
      <c r="AS41" s="127" t="s">
        <v>185</v>
      </c>
      <c r="AT41" s="102">
        <v>0.68749503783460264</v>
      </c>
      <c r="AU41" s="102">
        <v>0.70028660103057572</v>
      </c>
      <c r="AV41" s="144">
        <v>1.2791563195973077</v>
      </c>
      <c r="AW41" s="127" t="s">
        <v>186</v>
      </c>
      <c r="AX41" s="145">
        <v>0.22043519394512773</v>
      </c>
      <c r="AY41" s="145">
        <v>0.49014062694637189</v>
      </c>
      <c r="AZ41" s="146">
        <f t="shared" si="0"/>
        <v>-0.26970543300124417</v>
      </c>
      <c r="BA41" s="127" t="s">
        <v>185</v>
      </c>
      <c r="BB41" s="145">
        <v>0.49985892695386169</v>
      </c>
      <c r="BC41" s="145">
        <v>0.45358975768346782</v>
      </c>
      <c r="BD41" s="146">
        <v>4.6269169270393873E-2</v>
      </c>
    </row>
    <row r="42" spans="1:56" ht="102" x14ac:dyDescent="0.2">
      <c r="A42" s="137" t="s">
        <v>74</v>
      </c>
      <c r="B42" s="126" t="s">
        <v>75</v>
      </c>
      <c r="C42" s="132" t="s">
        <v>7</v>
      </c>
      <c r="D42" s="128">
        <v>2005</v>
      </c>
      <c r="F42" s="138" t="s">
        <v>74</v>
      </c>
      <c r="G42" s="139">
        <v>617638</v>
      </c>
      <c r="I42" s="127" t="s">
        <v>186</v>
      </c>
      <c r="J42" s="110">
        <v>3.1</v>
      </c>
      <c r="K42" s="110">
        <v>2</v>
      </c>
      <c r="L42" s="140">
        <v>0.4</v>
      </c>
      <c r="N42" s="138" t="s">
        <v>74</v>
      </c>
      <c r="O42" s="126" t="s">
        <v>75</v>
      </c>
      <c r="P42" s="141">
        <v>41.02</v>
      </c>
      <c r="R42" s="138" t="s">
        <v>74</v>
      </c>
      <c r="S42" s="142">
        <v>0.2331730769230769</v>
      </c>
      <c r="T42" s="138" t="s">
        <v>74</v>
      </c>
      <c r="U42" s="128" t="s">
        <v>75</v>
      </c>
      <c r="V42" s="142">
        <v>3.3653846153846152E-2</v>
      </c>
      <c r="X42" s="137" t="s">
        <v>74</v>
      </c>
      <c r="Y42" s="121" t="s">
        <v>75</v>
      </c>
      <c r="Z42" s="127" t="s">
        <v>237</v>
      </c>
      <c r="AA42" s="127" t="s">
        <v>237</v>
      </c>
      <c r="AB42" s="127" t="s">
        <v>241</v>
      </c>
      <c r="AC42" s="143">
        <v>2010</v>
      </c>
      <c r="AD42" s="143">
        <v>2010</v>
      </c>
      <c r="AF42" s="138" t="s">
        <v>74</v>
      </c>
      <c r="AG42" s="128" t="s">
        <v>75</v>
      </c>
      <c r="AH42" s="106">
        <v>2019</v>
      </c>
      <c r="AJ42" s="107" t="s">
        <v>74</v>
      </c>
      <c r="AK42" s="107" t="s">
        <v>75</v>
      </c>
      <c r="AL42" s="107"/>
      <c r="AM42" s="122" t="s">
        <v>273</v>
      </c>
      <c r="AO42" s="107" t="s">
        <v>74</v>
      </c>
      <c r="AP42" s="107" t="s">
        <v>75</v>
      </c>
      <c r="AQ42" s="127" t="s">
        <v>329</v>
      </c>
      <c r="AR42" s="110">
        <v>4.3</v>
      </c>
      <c r="AS42" s="127" t="s">
        <v>186</v>
      </c>
      <c r="AT42" s="102">
        <v>0.31450002861692711</v>
      </c>
      <c r="AU42" s="102">
        <v>0.39902798726328137</v>
      </c>
      <c r="AV42" s="144">
        <v>8.4527958646354264</v>
      </c>
      <c r="AW42" s="127" t="s">
        <v>187</v>
      </c>
      <c r="AX42" s="145">
        <v>0.37013181545835827</v>
      </c>
      <c r="AY42" s="145">
        <v>0.49015759857420349</v>
      </c>
      <c r="AZ42" s="146">
        <f t="shared" si="0"/>
        <v>-0.12002578311584522</v>
      </c>
      <c r="BA42" s="127" t="s">
        <v>186</v>
      </c>
      <c r="BB42" s="145">
        <v>0.49187196246019776</v>
      </c>
      <c r="BC42" s="145">
        <v>0.49014062694637189</v>
      </c>
      <c r="BD42" s="146">
        <v>1.7313355138258713E-3</v>
      </c>
    </row>
    <row r="43" spans="1:56" ht="51" x14ac:dyDescent="0.2">
      <c r="A43" s="138" t="s">
        <v>76</v>
      </c>
      <c r="B43" s="126" t="s">
        <v>77</v>
      </c>
      <c r="C43" s="103" t="s">
        <v>25</v>
      </c>
      <c r="D43" s="125">
        <v>2006</v>
      </c>
      <c r="F43" s="138" t="s">
        <v>136</v>
      </c>
      <c r="G43" s="139">
        <v>259680</v>
      </c>
      <c r="I43" s="127" t="s">
        <v>187</v>
      </c>
      <c r="J43" s="110">
        <v>9.1999999999999993</v>
      </c>
      <c r="K43" s="110">
        <v>9.1</v>
      </c>
      <c r="L43" s="140">
        <v>4.5</v>
      </c>
      <c r="N43" s="138" t="s">
        <v>136</v>
      </c>
      <c r="O43" s="126"/>
      <c r="P43" s="141" t="s">
        <v>231</v>
      </c>
      <c r="R43" s="138" t="s">
        <v>76</v>
      </c>
      <c r="S43" s="142">
        <v>0.39024390243902446</v>
      </c>
      <c r="T43" s="138" t="s">
        <v>76</v>
      </c>
      <c r="U43" s="128" t="s">
        <v>77</v>
      </c>
      <c r="V43" s="142">
        <v>4.8780487804878057E-2</v>
      </c>
      <c r="X43" s="137" t="s">
        <v>136</v>
      </c>
      <c r="Y43" s="121" t="s">
        <v>77</v>
      </c>
      <c r="Z43" s="127"/>
      <c r="AA43" s="127"/>
      <c r="AB43" s="127" t="s">
        <v>237</v>
      </c>
      <c r="AC43" s="143">
        <v>2017</v>
      </c>
      <c r="AD43" s="143">
        <v>2017</v>
      </c>
      <c r="AF43" s="138" t="s">
        <v>136</v>
      </c>
      <c r="AG43" s="128" t="s">
        <v>251</v>
      </c>
      <c r="AH43" s="106">
        <v>2009</v>
      </c>
      <c r="AJ43" s="107" t="s">
        <v>76</v>
      </c>
      <c r="AK43" s="107" t="s">
        <v>77</v>
      </c>
      <c r="AL43" s="107"/>
      <c r="AM43" s="122" t="s">
        <v>274</v>
      </c>
      <c r="AO43" s="107" t="s">
        <v>76</v>
      </c>
      <c r="AP43" s="107" t="s">
        <v>77</v>
      </c>
      <c r="AQ43" s="127" t="s">
        <v>330</v>
      </c>
      <c r="AR43" s="110">
        <v>7.7</v>
      </c>
      <c r="AS43" s="127" t="s">
        <v>187</v>
      </c>
      <c r="AT43" s="102">
        <v>0.23324722483662749</v>
      </c>
      <c r="AU43" s="102">
        <v>0.25661646439537944</v>
      </c>
      <c r="AV43" s="144">
        <v>2.3369239558751946</v>
      </c>
      <c r="AW43" s="127" t="s">
        <v>188</v>
      </c>
      <c r="AX43" s="145">
        <v>0.36363636363636365</v>
      </c>
      <c r="AY43" s="145">
        <v>0.46117425804642265</v>
      </c>
      <c r="AZ43" s="146">
        <f t="shared" si="0"/>
        <v>-9.7537894410059001E-2</v>
      </c>
      <c r="BA43" s="127" t="s">
        <v>187</v>
      </c>
      <c r="BB43" s="145">
        <v>0.53933323585319493</v>
      </c>
      <c r="BC43" s="145">
        <v>0.49015759857420349</v>
      </c>
      <c r="BD43" s="146">
        <v>4.9175637278991435E-2</v>
      </c>
    </row>
    <row r="44" spans="1:56" ht="63.75" x14ac:dyDescent="0.2">
      <c r="A44" s="159" t="s">
        <v>78</v>
      </c>
      <c r="B44" s="126" t="s">
        <v>79</v>
      </c>
      <c r="C44" s="150"/>
      <c r="D44" s="150"/>
      <c r="F44" s="159" t="s">
        <v>78</v>
      </c>
      <c r="G44" s="139">
        <v>112673</v>
      </c>
      <c r="I44" s="127" t="s">
        <v>188</v>
      </c>
      <c r="J44" s="110">
        <v>0.9</v>
      </c>
      <c r="K44" s="110">
        <v>3.2</v>
      </c>
      <c r="L44" s="140">
        <v>0.3</v>
      </c>
      <c r="N44" s="159" t="s">
        <v>78</v>
      </c>
      <c r="O44" s="126"/>
      <c r="P44" s="141" t="s">
        <v>231</v>
      </c>
      <c r="R44" s="159" t="s">
        <v>78</v>
      </c>
      <c r="S44" s="142">
        <v>0.16666666666666666</v>
      </c>
      <c r="T44" s="159" t="s">
        <v>78</v>
      </c>
      <c r="U44" s="128" t="s">
        <v>79</v>
      </c>
      <c r="V44" s="142">
        <v>3.3333333333333333E-2</v>
      </c>
      <c r="X44" s="159" t="s">
        <v>78</v>
      </c>
      <c r="Y44" s="126" t="s">
        <v>79</v>
      </c>
      <c r="Z44" s="127" t="s">
        <v>237</v>
      </c>
      <c r="AA44" s="117"/>
      <c r="AB44" s="117"/>
      <c r="AC44" s="143">
        <v>2016</v>
      </c>
      <c r="AD44" s="117"/>
      <c r="AF44" s="159" t="s">
        <v>78</v>
      </c>
      <c r="AG44" s="128" t="s">
        <v>79</v>
      </c>
      <c r="AJ44" s="160" t="s">
        <v>78</v>
      </c>
      <c r="AK44" s="153" t="s">
        <v>79</v>
      </c>
      <c r="AL44" s="107"/>
      <c r="AM44" s="107"/>
      <c r="AO44" s="160" t="s">
        <v>78</v>
      </c>
      <c r="AP44" s="153" t="s">
        <v>79</v>
      </c>
      <c r="AQ44" s="127" t="s">
        <v>331</v>
      </c>
      <c r="AR44" s="110">
        <v>3</v>
      </c>
      <c r="AS44" s="127" t="s">
        <v>188</v>
      </c>
      <c r="AT44" s="102">
        <v>0.19822821980632496</v>
      </c>
      <c r="AU44" s="102">
        <v>0.3286893704850361</v>
      </c>
      <c r="AV44" s="144">
        <v>13.046115067871114</v>
      </c>
      <c r="AW44" s="127" t="s">
        <v>189</v>
      </c>
      <c r="AX44" s="145">
        <v>0.31853281853281851</v>
      </c>
      <c r="AY44" s="145">
        <v>0.51256111895504841</v>
      </c>
      <c r="AZ44" s="146">
        <f t="shared" si="0"/>
        <v>-0.1940283004222299</v>
      </c>
      <c r="BA44" s="127" t="s">
        <v>188</v>
      </c>
      <c r="BB44" s="145">
        <v>0.5123839009287926</v>
      </c>
      <c r="BC44" s="145">
        <v>0.46117425804642265</v>
      </c>
      <c r="BD44" s="146">
        <v>5.1209642882369955E-2</v>
      </c>
    </row>
    <row r="45" spans="1:56" ht="51" x14ac:dyDescent="0.2">
      <c r="A45" s="137" t="s">
        <v>80</v>
      </c>
      <c r="B45" s="126" t="s">
        <v>81</v>
      </c>
      <c r="C45" s="132" t="s">
        <v>6</v>
      </c>
      <c r="D45" s="128">
        <v>2010</v>
      </c>
      <c r="F45" s="138" t="s">
        <v>80</v>
      </c>
      <c r="G45" s="139">
        <v>651073</v>
      </c>
      <c r="I45" s="127" t="s">
        <v>189</v>
      </c>
      <c r="J45" s="110">
        <v>1.5</v>
      </c>
      <c r="K45" s="110">
        <v>1.6</v>
      </c>
      <c r="L45" s="140">
        <v>0.2</v>
      </c>
      <c r="N45" s="138" t="s">
        <v>80</v>
      </c>
      <c r="O45" s="126" t="s">
        <v>81</v>
      </c>
      <c r="P45" s="141">
        <v>45.8</v>
      </c>
      <c r="R45" s="138" t="s">
        <v>80</v>
      </c>
      <c r="S45" s="142">
        <v>0.27787610619469028</v>
      </c>
      <c r="T45" s="138" t="s">
        <v>80</v>
      </c>
      <c r="U45" s="128" t="s">
        <v>81</v>
      </c>
      <c r="V45" s="142">
        <v>1.5929203539823009E-2</v>
      </c>
      <c r="X45" s="137" t="s">
        <v>80</v>
      </c>
      <c r="Y45" s="121" t="s">
        <v>81</v>
      </c>
      <c r="Z45" s="127"/>
      <c r="AA45" s="127"/>
      <c r="AB45" s="127" t="s">
        <v>237</v>
      </c>
      <c r="AC45" s="143">
        <v>2020</v>
      </c>
      <c r="AD45" s="143">
        <v>2020</v>
      </c>
      <c r="AF45" s="138" t="s">
        <v>80</v>
      </c>
      <c r="AG45" s="128" t="s">
        <v>252</v>
      </c>
      <c r="AH45" s="106">
        <v>2015</v>
      </c>
      <c r="AJ45" s="107" t="s">
        <v>80</v>
      </c>
      <c r="AK45" s="107" t="s">
        <v>81</v>
      </c>
      <c r="AL45" s="107"/>
      <c r="AM45" s="122" t="s">
        <v>275</v>
      </c>
      <c r="AO45" s="107" t="s">
        <v>80</v>
      </c>
      <c r="AP45" s="107" t="s">
        <v>81</v>
      </c>
      <c r="AQ45" s="127" t="s">
        <v>332</v>
      </c>
      <c r="AR45" s="110">
        <v>4.0999999999999996</v>
      </c>
      <c r="AS45" s="127" t="s">
        <v>189</v>
      </c>
      <c r="AT45" s="102">
        <v>0.69353234522907004</v>
      </c>
      <c r="AU45" s="102">
        <v>0.61972731146144011</v>
      </c>
      <c r="AV45" s="144">
        <v>-7.3805033767629924</v>
      </c>
      <c r="AW45" s="127" t="s">
        <v>190</v>
      </c>
      <c r="AX45" s="145">
        <v>0.2495049504950495</v>
      </c>
      <c r="AY45" s="145">
        <v>0.4571859995588809</v>
      </c>
      <c r="AZ45" s="146">
        <f t="shared" si="0"/>
        <v>-0.20768104906383139</v>
      </c>
      <c r="BA45" s="127" t="s">
        <v>189</v>
      </c>
      <c r="BB45" s="145">
        <v>0.38730293992330633</v>
      </c>
      <c r="BC45" s="145">
        <v>0.51256111895504841</v>
      </c>
      <c r="BD45" s="146">
        <v>-0.12525817903174208</v>
      </c>
    </row>
    <row r="46" spans="1:56" ht="38.25" x14ac:dyDescent="0.2">
      <c r="A46" s="159" t="s">
        <v>82</v>
      </c>
      <c r="B46" s="126" t="s">
        <v>83</v>
      </c>
      <c r="C46" s="132" t="s">
        <v>7</v>
      </c>
      <c r="D46" s="129">
        <v>2003</v>
      </c>
      <c r="F46" s="159" t="s">
        <v>82</v>
      </c>
      <c r="G46" s="139">
        <v>518012</v>
      </c>
      <c r="I46" s="127" t="s">
        <v>190</v>
      </c>
      <c r="J46" s="110">
        <v>2</v>
      </c>
      <c r="K46" s="110">
        <v>1.6</v>
      </c>
      <c r="L46" s="140">
        <v>0.9</v>
      </c>
      <c r="N46" s="159" t="s">
        <v>82</v>
      </c>
      <c r="O46" s="126" t="s">
        <v>83</v>
      </c>
      <c r="P46" s="141">
        <v>52.91</v>
      </c>
      <c r="R46" s="159" t="s">
        <v>82</v>
      </c>
      <c r="S46" s="142">
        <v>0.23232323232323229</v>
      </c>
      <c r="T46" s="159" t="s">
        <v>82</v>
      </c>
      <c r="U46" s="128" t="s">
        <v>83</v>
      </c>
      <c r="V46" s="142">
        <v>5.5555555555555559E-2</v>
      </c>
      <c r="X46" s="159" t="s">
        <v>82</v>
      </c>
      <c r="Y46" s="121" t="s">
        <v>83</v>
      </c>
      <c r="Z46" s="127" t="s">
        <v>237</v>
      </c>
      <c r="AA46" s="127"/>
      <c r="AB46" s="127"/>
      <c r="AC46" s="143">
        <v>2018</v>
      </c>
      <c r="AD46" s="143"/>
      <c r="AF46" s="159" t="s">
        <v>82</v>
      </c>
      <c r="AG46" s="128" t="s">
        <v>83</v>
      </c>
      <c r="AH46" s="106">
        <v>2014</v>
      </c>
      <c r="AJ46" s="107" t="s">
        <v>82</v>
      </c>
      <c r="AK46" s="107" t="s">
        <v>83</v>
      </c>
      <c r="AL46" s="107"/>
      <c r="AM46" s="107"/>
      <c r="AO46" s="107" t="s">
        <v>82</v>
      </c>
      <c r="AP46" s="107" t="s">
        <v>83</v>
      </c>
      <c r="AQ46" s="127" t="s">
        <v>333</v>
      </c>
      <c r="AR46" s="110">
        <v>2.8</v>
      </c>
      <c r="AS46" s="127" t="s">
        <v>190</v>
      </c>
      <c r="AT46" s="102">
        <v>0.38566532634329243</v>
      </c>
      <c r="AU46" s="102">
        <v>0.43484042553191488</v>
      </c>
      <c r="AV46" s="144">
        <v>4.9175099188622449</v>
      </c>
      <c r="AW46" s="127" t="s">
        <v>191</v>
      </c>
      <c r="AX46" s="145">
        <v>0.32937685459940652</v>
      </c>
      <c r="AY46" s="145">
        <v>0.4560108398136567</v>
      </c>
      <c r="AZ46" s="146">
        <f t="shared" si="0"/>
        <v>-0.12663398521425018</v>
      </c>
      <c r="BA46" s="127" t="s">
        <v>190</v>
      </c>
      <c r="BB46" s="145">
        <v>0.44468085106382976</v>
      </c>
      <c r="BC46" s="145">
        <v>0.4571859995588809</v>
      </c>
      <c r="BD46" s="146">
        <v>-1.2505148495051133E-2</v>
      </c>
    </row>
    <row r="47" spans="1:56" ht="38.25" x14ac:dyDescent="0.2">
      <c r="A47" s="137" t="s">
        <v>84</v>
      </c>
      <c r="B47" s="127" t="s">
        <v>65</v>
      </c>
      <c r="C47" s="132" t="s">
        <v>6</v>
      </c>
      <c r="D47" s="128">
        <v>2011</v>
      </c>
      <c r="F47" s="138" t="s">
        <v>84</v>
      </c>
      <c r="G47" s="139">
        <v>467963</v>
      </c>
      <c r="I47" s="127" t="s">
        <v>191</v>
      </c>
      <c r="J47" s="110">
        <v>9.3000000000000007</v>
      </c>
      <c r="K47" s="110">
        <v>4</v>
      </c>
      <c r="L47" s="140">
        <v>0.9</v>
      </c>
      <c r="N47" s="138" t="s">
        <v>84</v>
      </c>
      <c r="O47" s="127" t="s">
        <v>65</v>
      </c>
      <c r="P47" s="141">
        <v>53.33</v>
      </c>
      <c r="R47" s="138" t="s">
        <v>84</v>
      </c>
      <c r="S47" s="142">
        <v>0.37132352941176472</v>
      </c>
      <c r="T47" s="138" t="s">
        <v>84</v>
      </c>
      <c r="U47" s="120" t="s">
        <v>65</v>
      </c>
      <c r="V47" s="142">
        <v>6.6176470588235295E-2</v>
      </c>
      <c r="X47" s="137" t="s">
        <v>84</v>
      </c>
      <c r="Y47" s="117" t="s">
        <v>65</v>
      </c>
      <c r="Z47" s="127" t="s">
        <v>237</v>
      </c>
      <c r="AA47" s="127"/>
      <c r="AB47" s="127" t="s">
        <v>237</v>
      </c>
      <c r="AC47" s="143">
        <v>2009</v>
      </c>
      <c r="AD47" s="143">
        <v>2019</v>
      </c>
      <c r="AF47" s="138" t="s">
        <v>84</v>
      </c>
      <c r="AG47" s="120" t="s">
        <v>65</v>
      </c>
      <c r="AH47" s="106">
        <v>2009</v>
      </c>
      <c r="AJ47" s="107" t="s">
        <v>84</v>
      </c>
      <c r="AK47" s="107" t="s">
        <v>65</v>
      </c>
      <c r="AL47" s="107"/>
      <c r="AM47" s="107"/>
      <c r="AO47" s="107" t="s">
        <v>84</v>
      </c>
      <c r="AP47" s="107" t="s">
        <v>65</v>
      </c>
      <c r="AQ47" s="127" t="s">
        <v>334</v>
      </c>
      <c r="AR47" s="110">
        <v>8.4</v>
      </c>
      <c r="AS47" s="127" t="s">
        <v>191</v>
      </c>
      <c r="AT47" s="102">
        <v>0.86466093860460058</v>
      </c>
      <c r="AU47" s="102">
        <v>0.76811926605504588</v>
      </c>
      <c r="AV47" s="144">
        <v>-9.6541672549554711</v>
      </c>
      <c r="AW47" s="127" t="s">
        <v>192</v>
      </c>
      <c r="AX47" s="145">
        <v>0.24530956848030019</v>
      </c>
      <c r="AY47" s="145">
        <v>0.51288922731170716</v>
      </c>
      <c r="AZ47" s="146">
        <f t="shared" si="0"/>
        <v>-0.267579658831407</v>
      </c>
      <c r="BA47" s="127" t="s">
        <v>191</v>
      </c>
      <c r="BB47" s="145">
        <v>0.4389908256880734</v>
      </c>
      <c r="BC47" s="145">
        <v>0.4560108398136567</v>
      </c>
      <c r="BD47" s="146">
        <v>-1.7020014125583294E-2</v>
      </c>
    </row>
    <row r="48" spans="1:56" ht="51" x14ac:dyDescent="0.2">
      <c r="A48" s="137" t="s">
        <v>85</v>
      </c>
      <c r="B48" s="126" t="s">
        <v>77</v>
      </c>
      <c r="C48" s="132" t="s">
        <v>7</v>
      </c>
      <c r="D48" s="128">
        <v>2006</v>
      </c>
      <c r="F48" s="138" t="s">
        <v>85</v>
      </c>
      <c r="G48" s="139">
        <v>590157</v>
      </c>
      <c r="I48" s="127" t="s">
        <v>192</v>
      </c>
      <c r="J48" s="110">
        <v>7.3</v>
      </c>
      <c r="K48" s="110">
        <v>4.5999999999999996</v>
      </c>
      <c r="L48" s="140">
        <v>0.8</v>
      </c>
      <c r="N48" s="138" t="s">
        <v>85</v>
      </c>
      <c r="O48" s="126" t="s">
        <v>77</v>
      </c>
      <c r="P48" s="141">
        <v>53.29</v>
      </c>
      <c r="R48" s="138" t="s">
        <v>85</v>
      </c>
      <c r="S48" s="142">
        <v>0.24679487179487181</v>
      </c>
      <c r="T48" s="138" t="s">
        <v>85</v>
      </c>
      <c r="U48" s="128" t="s">
        <v>77</v>
      </c>
      <c r="V48" s="142">
        <v>1.6025641025641028E-2</v>
      </c>
      <c r="X48" s="137" t="s">
        <v>85</v>
      </c>
      <c r="Y48" s="121" t="s">
        <v>77</v>
      </c>
      <c r="Z48" s="127" t="s">
        <v>237</v>
      </c>
      <c r="AA48" s="127" t="s">
        <v>241</v>
      </c>
      <c r="AB48" s="127"/>
      <c r="AC48" s="143">
        <v>2010</v>
      </c>
      <c r="AD48" s="143" t="s">
        <v>241</v>
      </c>
      <c r="AF48" s="138" t="s">
        <v>85</v>
      </c>
      <c r="AG48" s="128" t="s">
        <v>251</v>
      </c>
      <c r="AH48" s="106">
        <v>2018</v>
      </c>
      <c r="AJ48" s="107" t="s">
        <v>85</v>
      </c>
      <c r="AK48" s="107" t="s">
        <v>77</v>
      </c>
      <c r="AL48" s="107"/>
      <c r="AM48" s="107"/>
      <c r="AO48" s="107" t="s">
        <v>85</v>
      </c>
      <c r="AP48" s="107" t="s">
        <v>77</v>
      </c>
      <c r="AQ48" s="127" t="s">
        <v>335</v>
      </c>
      <c r="AR48" s="110">
        <v>7.9</v>
      </c>
      <c r="AS48" s="127" t="s">
        <v>192</v>
      </c>
      <c r="AT48" s="102">
        <v>0.56235768991927138</v>
      </c>
      <c r="AU48" s="102">
        <v>0.37050043898156276</v>
      </c>
      <c r="AV48" s="144">
        <v>-19.185725093770863</v>
      </c>
      <c r="AW48" s="127" t="s">
        <v>193</v>
      </c>
      <c r="AX48" s="145">
        <v>0.37248391782527496</v>
      </c>
      <c r="AY48" s="145">
        <v>0.4838482143606882</v>
      </c>
      <c r="AZ48" s="146">
        <f t="shared" si="0"/>
        <v>-0.11136429653541324</v>
      </c>
      <c r="BA48" s="127" t="s">
        <v>192</v>
      </c>
      <c r="BB48" s="145">
        <v>0.5013967595179184</v>
      </c>
      <c r="BC48" s="145">
        <v>0.51288922731170716</v>
      </c>
      <c r="BD48" s="146">
        <v>-1.1492467793788763E-2</v>
      </c>
    </row>
    <row r="49" spans="1:56" ht="51" x14ac:dyDescent="0.2">
      <c r="A49" s="159" t="s">
        <v>86</v>
      </c>
      <c r="B49" s="126" t="s">
        <v>87</v>
      </c>
      <c r="C49" s="132" t="s">
        <v>15</v>
      </c>
      <c r="D49" s="128">
        <v>2008</v>
      </c>
      <c r="F49" s="159" t="s">
        <v>86</v>
      </c>
      <c r="G49" s="139">
        <v>429606</v>
      </c>
      <c r="I49" s="127" t="s">
        <v>193</v>
      </c>
      <c r="J49" s="110">
        <v>13.2</v>
      </c>
      <c r="K49" s="110">
        <v>7.4</v>
      </c>
      <c r="L49" s="140">
        <v>4</v>
      </c>
      <c r="N49" s="159" t="s">
        <v>86</v>
      </c>
      <c r="O49" s="126" t="s">
        <v>87</v>
      </c>
      <c r="P49" s="141">
        <v>58.68</v>
      </c>
      <c r="R49" s="159" t="s">
        <v>86</v>
      </c>
      <c r="S49" s="142">
        <v>0.34210526315789475</v>
      </c>
      <c r="T49" s="159" t="s">
        <v>86</v>
      </c>
      <c r="U49" s="128" t="s">
        <v>87</v>
      </c>
      <c r="V49" s="142">
        <v>0.11842105263157895</v>
      </c>
      <c r="X49" s="159" t="s">
        <v>86</v>
      </c>
      <c r="Y49" s="121" t="s">
        <v>87</v>
      </c>
      <c r="Z49" s="127" t="s">
        <v>237</v>
      </c>
      <c r="AA49" s="127" t="s">
        <v>237</v>
      </c>
      <c r="AB49" s="127"/>
      <c r="AC49" s="143">
        <v>2015</v>
      </c>
      <c r="AD49" s="143">
        <v>2009</v>
      </c>
      <c r="AF49" s="159" t="s">
        <v>86</v>
      </c>
      <c r="AG49" s="128" t="s">
        <v>87</v>
      </c>
      <c r="AH49" s="106">
        <v>2016</v>
      </c>
      <c r="AJ49" s="107" t="s">
        <v>86</v>
      </c>
      <c r="AK49" s="107" t="s">
        <v>87</v>
      </c>
      <c r="AL49" s="122" t="s">
        <v>237</v>
      </c>
      <c r="AM49" s="107"/>
      <c r="AO49" s="107" t="s">
        <v>86</v>
      </c>
      <c r="AP49" s="107" t="s">
        <v>87</v>
      </c>
      <c r="AQ49" s="163" t="s">
        <v>336</v>
      </c>
      <c r="AR49" s="110">
        <v>8.6999999999999993</v>
      </c>
      <c r="AS49" s="127" t="s">
        <v>193</v>
      </c>
      <c r="AT49" s="102">
        <v>0.3128668474838146</v>
      </c>
      <c r="AU49" s="102">
        <v>0.33459882139619218</v>
      </c>
      <c r="AV49" s="144">
        <v>2.1731973912377578</v>
      </c>
      <c r="AW49" s="127" t="s">
        <v>194</v>
      </c>
      <c r="AX49" s="145">
        <v>0.34344612991054063</v>
      </c>
      <c r="AY49" s="145">
        <v>0.48368108728943338</v>
      </c>
      <c r="AZ49" s="146">
        <f t="shared" si="0"/>
        <v>-0.14023495737889274</v>
      </c>
      <c r="BA49" s="127" t="s">
        <v>193</v>
      </c>
      <c r="BB49" s="145">
        <v>0.48940389845874888</v>
      </c>
      <c r="BC49" s="145">
        <v>0.4838482143606882</v>
      </c>
      <c r="BD49" s="146">
        <v>5.5556840980606759E-3</v>
      </c>
    </row>
    <row r="50" spans="1:56" ht="38.25" x14ac:dyDescent="0.2">
      <c r="A50" s="137" t="s">
        <v>88</v>
      </c>
      <c r="B50" s="127" t="s">
        <v>89</v>
      </c>
      <c r="C50" s="103" t="s">
        <v>15</v>
      </c>
      <c r="D50" s="125">
        <v>2003</v>
      </c>
      <c r="F50" s="138" t="s">
        <v>88</v>
      </c>
      <c r="G50" s="139">
        <v>75516</v>
      </c>
      <c r="I50" s="127" t="s">
        <v>194</v>
      </c>
      <c r="J50" s="110">
        <v>2.6</v>
      </c>
      <c r="K50" s="110">
        <v>6.6</v>
      </c>
      <c r="L50" s="140">
        <v>6.2</v>
      </c>
      <c r="N50" s="138" t="s">
        <v>88</v>
      </c>
      <c r="O50" s="126"/>
      <c r="P50" s="141" t="s">
        <v>231</v>
      </c>
      <c r="R50" s="138" t="s">
        <v>88</v>
      </c>
      <c r="S50" s="142">
        <v>0.45454545454545453</v>
      </c>
      <c r="T50" s="138" t="s">
        <v>88</v>
      </c>
      <c r="U50" s="120" t="s">
        <v>89</v>
      </c>
      <c r="V50" s="142">
        <v>0</v>
      </c>
      <c r="X50" s="137" t="s">
        <v>88</v>
      </c>
      <c r="Y50" s="117" t="s">
        <v>89</v>
      </c>
      <c r="Z50" s="127" t="s">
        <v>237</v>
      </c>
      <c r="AA50" s="127" t="s">
        <v>237</v>
      </c>
      <c r="AB50" s="127"/>
      <c r="AC50" s="143">
        <v>2017</v>
      </c>
      <c r="AD50" s="143">
        <v>2018</v>
      </c>
      <c r="AF50" s="138" t="s">
        <v>88</v>
      </c>
      <c r="AG50" s="120" t="s">
        <v>89</v>
      </c>
      <c r="AH50" s="106">
        <v>2016</v>
      </c>
      <c r="AJ50" s="107" t="s">
        <v>88</v>
      </c>
      <c r="AK50" s="107" t="s">
        <v>89</v>
      </c>
      <c r="AL50" s="107"/>
      <c r="AM50" s="107"/>
      <c r="AO50" s="107" t="s">
        <v>88</v>
      </c>
      <c r="AP50" s="107" t="s">
        <v>89</v>
      </c>
      <c r="AQ50" s="127" t="s">
        <v>337</v>
      </c>
      <c r="AR50" s="110">
        <v>3.9</v>
      </c>
      <c r="AS50" s="127" t="s">
        <v>194</v>
      </c>
      <c r="AT50" s="102">
        <v>0.10494831546707503</v>
      </c>
      <c r="AU50" s="102">
        <v>0.17317425885755602</v>
      </c>
      <c r="AV50" s="144">
        <v>6.8225943390480994</v>
      </c>
      <c r="AW50" s="127" t="s">
        <v>195</v>
      </c>
      <c r="AX50" s="145">
        <v>9.8039215686274508E-2</v>
      </c>
      <c r="AY50" s="145">
        <v>0.51213806547789686</v>
      </c>
      <c r="AZ50" s="146">
        <f t="shared" si="0"/>
        <v>-0.41409884979162237</v>
      </c>
      <c r="BA50" s="127" t="s">
        <v>194</v>
      </c>
      <c r="BB50" s="145">
        <v>0.48228488792480118</v>
      </c>
      <c r="BC50" s="145">
        <v>0.48368108728943338</v>
      </c>
      <c r="BD50" s="146">
        <v>-1.3961993646322002E-3</v>
      </c>
    </row>
    <row r="51" spans="1:56" ht="38.25" x14ac:dyDescent="0.2">
      <c r="A51" s="121" t="s">
        <v>90</v>
      </c>
      <c r="B51" s="148" t="s">
        <v>91</v>
      </c>
      <c r="C51" s="132" t="s">
        <v>18</v>
      </c>
      <c r="D51" s="128">
        <v>2015</v>
      </c>
      <c r="F51" s="126" t="s">
        <v>90</v>
      </c>
      <c r="G51" s="139">
        <v>198525</v>
      </c>
      <c r="I51" s="127" t="s">
        <v>195</v>
      </c>
      <c r="J51" s="110">
        <v>0.5</v>
      </c>
      <c r="K51" s="110">
        <v>1.7</v>
      </c>
      <c r="L51" s="140">
        <v>0.1</v>
      </c>
      <c r="N51" s="126" t="s">
        <v>90</v>
      </c>
      <c r="O51" s="126"/>
      <c r="P51" s="141" t="s">
        <v>231</v>
      </c>
      <c r="R51" s="126" t="s">
        <v>90</v>
      </c>
      <c r="S51" s="142">
        <v>0.25862068965517243</v>
      </c>
      <c r="T51" s="126" t="s">
        <v>90</v>
      </c>
      <c r="U51" s="149" t="s">
        <v>91</v>
      </c>
      <c r="V51" s="142">
        <v>0</v>
      </c>
      <c r="X51" s="126" t="s">
        <v>90</v>
      </c>
      <c r="Y51" s="148" t="s">
        <v>91</v>
      </c>
      <c r="Z51" s="117"/>
      <c r="AA51" s="117"/>
      <c r="AB51" s="117" t="s">
        <v>237</v>
      </c>
      <c r="AC51" s="143">
        <v>2012</v>
      </c>
      <c r="AD51" s="143">
        <v>2012</v>
      </c>
      <c r="AF51" s="126" t="s">
        <v>90</v>
      </c>
      <c r="AG51" s="149" t="s">
        <v>91</v>
      </c>
      <c r="AH51" s="106">
        <v>2013</v>
      </c>
      <c r="AJ51" s="152" t="s">
        <v>90</v>
      </c>
      <c r="AK51" s="154" t="s">
        <v>91</v>
      </c>
      <c r="AL51" s="107"/>
      <c r="AM51" s="107"/>
      <c r="AO51" s="152" t="s">
        <v>90</v>
      </c>
      <c r="AP51" s="154" t="s">
        <v>91</v>
      </c>
      <c r="AQ51" s="127" t="s">
        <v>338</v>
      </c>
      <c r="AR51" s="110">
        <v>3.7</v>
      </c>
      <c r="AS51" s="127" t="s">
        <v>195</v>
      </c>
      <c r="AT51" s="102">
        <v>0.65654492288286226</v>
      </c>
      <c r="AU51" s="102">
        <v>0.63817097415506963</v>
      </c>
      <c r="AV51" s="144">
        <v>-1.8373948727792633</v>
      </c>
      <c r="AW51" s="127" t="s">
        <v>196</v>
      </c>
      <c r="AX51" s="145">
        <v>0.37202380952380953</v>
      </c>
      <c r="AY51" s="145">
        <v>0.48572789138247036</v>
      </c>
      <c r="AZ51" s="146">
        <f t="shared" si="0"/>
        <v>-0.11370408185866082</v>
      </c>
      <c r="BA51" s="127" t="s">
        <v>195</v>
      </c>
      <c r="BB51" s="145">
        <v>0.36315440689198142</v>
      </c>
      <c r="BC51" s="145">
        <v>0.51213806547789686</v>
      </c>
      <c r="BD51" s="146">
        <v>-0.14898365858591545</v>
      </c>
    </row>
    <row r="52" spans="1:56" ht="114.75" x14ac:dyDescent="0.2">
      <c r="A52" s="137" t="s">
        <v>92</v>
      </c>
      <c r="B52" s="126" t="s">
        <v>81</v>
      </c>
      <c r="C52" s="132" t="s">
        <v>6</v>
      </c>
      <c r="D52" s="128">
        <v>2009</v>
      </c>
      <c r="F52" s="138" t="s">
        <v>92</v>
      </c>
      <c r="G52" s="139">
        <v>670820</v>
      </c>
      <c r="I52" s="127" t="s">
        <v>196</v>
      </c>
      <c r="J52" s="110">
        <v>2.1</v>
      </c>
      <c r="K52" s="110">
        <v>2.4</v>
      </c>
      <c r="L52" s="140">
        <v>0.2</v>
      </c>
      <c r="N52" s="138" t="s">
        <v>92</v>
      </c>
      <c r="O52" s="126" t="s">
        <v>81</v>
      </c>
      <c r="P52" s="141">
        <v>48.48</v>
      </c>
      <c r="R52" s="138" t="s">
        <v>92</v>
      </c>
      <c r="S52" s="142">
        <v>0.28337874659400542</v>
      </c>
      <c r="T52" s="138" t="s">
        <v>92</v>
      </c>
      <c r="U52" s="128" t="s">
        <v>81</v>
      </c>
      <c r="V52" s="142">
        <v>2.7247956403269754E-3</v>
      </c>
      <c r="X52" s="137" t="s">
        <v>92</v>
      </c>
      <c r="Y52" s="121" t="s">
        <v>81</v>
      </c>
      <c r="Z52" s="127"/>
      <c r="AA52" s="127"/>
      <c r="AB52" s="127" t="s">
        <v>237</v>
      </c>
      <c r="AC52" s="143">
        <v>2017</v>
      </c>
      <c r="AD52" s="143">
        <v>2017</v>
      </c>
      <c r="AF52" s="138" t="s">
        <v>92</v>
      </c>
      <c r="AG52" s="128" t="s">
        <v>252</v>
      </c>
      <c r="AH52" s="106">
        <v>2016</v>
      </c>
      <c r="AJ52" s="107" t="s">
        <v>92</v>
      </c>
      <c r="AK52" s="107" t="s">
        <v>81</v>
      </c>
      <c r="AL52" s="107"/>
      <c r="AM52" s="107"/>
      <c r="AO52" s="107" t="s">
        <v>92</v>
      </c>
      <c r="AP52" s="107" t="s">
        <v>81</v>
      </c>
      <c r="AQ52" s="127" t="s">
        <v>339</v>
      </c>
      <c r="AR52" s="110">
        <v>2.8</v>
      </c>
      <c r="AS52" s="127" t="s">
        <v>196</v>
      </c>
      <c r="AT52" s="102">
        <v>0.40087044635292945</v>
      </c>
      <c r="AU52" s="102">
        <v>0.3868000459928711</v>
      </c>
      <c r="AV52" s="144">
        <v>-1.4070400360058355</v>
      </c>
      <c r="AW52" s="127" t="s">
        <v>197</v>
      </c>
      <c r="AX52" s="145">
        <v>0.35106966538672518</v>
      </c>
      <c r="AY52" s="145">
        <v>0.51652165166222397</v>
      </c>
      <c r="AZ52" s="146">
        <f t="shared" si="0"/>
        <v>-0.16545198627549879</v>
      </c>
      <c r="BA52" s="127" t="s">
        <v>196</v>
      </c>
      <c r="BB52" s="145">
        <v>0.47303667931470622</v>
      </c>
      <c r="BC52" s="145">
        <v>0.48572789138247036</v>
      </c>
      <c r="BD52" s="146">
        <v>-1.2691212067764135E-2</v>
      </c>
    </row>
    <row r="53" spans="1:56" ht="51" x14ac:dyDescent="0.2">
      <c r="A53" s="137" t="s">
        <v>93</v>
      </c>
      <c r="B53" s="126" t="s">
        <v>94</v>
      </c>
      <c r="C53" s="103" t="s">
        <v>7</v>
      </c>
      <c r="D53" s="125">
        <v>2008</v>
      </c>
      <c r="F53" s="138" t="s">
        <v>93</v>
      </c>
      <c r="G53" s="139">
        <v>390144</v>
      </c>
      <c r="I53" s="127" t="s">
        <v>197</v>
      </c>
      <c r="J53" s="110">
        <v>6.8</v>
      </c>
      <c r="K53" s="110">
        <v>5.4</v>
      </c>
      <c r="L53" s="140">
        <v>3.1</v>
      </c>
      <c r="N53" s="138" t="s">
        <v>93</v>
      </c>
      <c r="O53" s="126" t="s">
        <v>94</v>
      </c>
      <c r="P53" s="141">
        <v>47.91</v>
      </c>
      <c r="R53" s="138" t="s">
        <v>93</v>
      </c>
      <c r="S53" s="142">
        <v>0.28936170212765955</v>
      </c>
      <c r="T53" s="138" t="s">
        <v>93</v>
      </c>
      <c r="U53" s="128" t="s">
        <v>94</v>
      </c>
      <c r="V53" s="142">
        <v>7.2340425531914887E-2</v>
      </c>
      <c r="X53" s="137" t="s">
        <v>93</v>
      </c>
      <c r="Y53" s="121" t="s">
        <v>94</v>
      </c>
      <c r="Z53" s="127" t="s">
        <v>237</v>
      </c>
      <c r="AA53" s="127" t="s">
        <v>237</v>
      </c>
      <c r="AB53" s="127"/>
      <c r="AC53" s="143">
        <v>2020</v>
      </c>
      <c r="AD53" s="143">
        <v>2014</v>
      </c>
      <c r="AF53" s="138" t="s">
        <v>93</v>
      </c>
      <c r="AG53" s="128" t="s">
        <v>94</v>
      </c>
      <c r="AH53" s="106">
        <v>2020</v>
      </c>
      <c r="AJ53" s="107" t="s">
        <v>93</v>
      </c>
      <c r="AK53" s="107" t="s">
        <v>94</v>
      </c>
      <c r="AL53" s="107"/>
      <c r="AM53" s="122" t="s">
        <v>276</v>
      </c>
      <c r="AO53" s="107" t="s">
        <v>93</v>
      </c>
      <c r="AP53" s="107" t="s">
        <v>94</v>
      </c>
      <c r="AQ53" s="127" t="s">
        <v>340</v>
      </c>
      <c r="AR53" s="110">
        <v>8.9</v>
      </c>
      <c r="AS53" s="127" t="s">
        <v>197</v>
      </c>
      <c r="AT53" s="102">
        <v>0.60337418341743643</v>
      </c>
      <c r="AU53" s="102">
        <v>0.49727113582535271</v>
      </c>
      <c r="AV53" s="144">
        <v>-10.610304759208372</v>
      </c>
      <c r="AW53" s="127" t="s">
        <v>198</v>
      </c>
      <c r="AX53" s="145">
        <v>0.2806134627625716</v>
      </c>
      <c r="AY53" s="145">
        <v>0.48815780945476034</v>
      </c>
      <c r="AZ53" s="146">
        <f t="shared" si="0"/>
        <v>-0.20754434669218874</v>
      </c>
      <c r="BA53" s="127" t="s">
        <v>197</v>
      </c>
      <c r="BB53" s="145">
        <v>0.4902687673772011</v>
      </c>
      <c r="BC53" s="145">
        <v>0.51652165166222397</v>
      </c>
      <c r="BD53" s="146">
        <v>-2.6252884285022871E-2</v>
      </c>
    </row>
    <row r="54" spans="1:56" ht="76.5" x14ac:dyDescent="0.2">
      <c r="A54" s="137" t="s">
        <v>95</v>
      </c>
      <c r="B54" s="126" t="s">
        <v>96</v>
      </c>
      <c r="C54" s="132" t="s">
        <v>7</v>
      </c>
      <c r="D54" s="128">
        <v>2004</v>
      </c>
      <c r="F54" s="138" t="s">
        <v>95</v>
      </c>
      <c r="G54" s="139">
        <v>8336817</v>
      </c>
      <c r="I54" s="127" t="s">
        <v>198</v>
      </c>
      <c r="J54" s="110">
        <v>56</v>
      </c>
      <c r="K54" s="110">
        <v>10</v>
      </c>
      <c r="L54" s="140">
        <v>1.3</v>
      </c>
      <c r="N54" s="138" t="s">
        <v>95</v>
      </c>
      <c r="O54" s="126" t="s">
        <v>96</v>
      </c>
      <c r="P54" s="141">
        <v>49.11</v>
      </c>
      <c r="R54" s="138" t="s">
        <v>95</v>
      </c>
      <c r="S54" s="142">
        <v>0.54545454545454541</v>
      </c>
      <c r="T54" s="138" t="s">
        <v>95</v>
      </c>
      <c r="U54" s="128" t="s">
        <v>96</v>
      </c>
      <c r="V54" s="142">
        <v>7.9889807162534424E-2</v>
      </c>
      <c r="X54" s="137" t="s">
        <v>95</v>
      </c>
      <c r="Y54" s="121" t="s">
        <v>96</v>
      </c>
      <c r="Z54" s="127"/>
      <c r="AA54" s="127"/>
      <c r="AB54" s="127" t="s">
        <v>237</v>
      </c>
      <c r="AC54" s="143" t="s">
        <v>241</v>
      </c>
      <c r="AD54" s="143" t="s">
        <v>241</v>
      </c>
      <c r="AF54" s="138" t="s">
        <v>95</v>
      </c>
      <c r="AG54" s="128" t="s">
        <v>96</v>
      </c>
      <c r="AH54" s="106">
        <v>2009</v>
      </c>
      <c r="AJ54" s="107" t="s">
        <v>95</v>
      </c>
      <c r="AK54" s="107" t="s">
        <v>96</v>
      </c>
      <c r="AL54" s="122" t="s">
        <v>237</v>
      </c>
      <c r="AM54" s="122" t="s">
        <v>277</v>
      </c>
      <c r="AO54" s="107" t="s">
        <v>95</v>
      </c>
      <c r="AP54" s="107" t="s">
        <v>96</v>
      </c>
      <c r="AQ54" s="127" t="s">
        <v>341</v>
      </c>
      <c r="AR54" s="110">
        <v>45.2</v>
      </c>
      <c r="AS54" s="127" t="s">
        <v>198</v>
      </c>
      <c r="AT54" s="102">
        <v>0.64350582500418274</v>
      </c>
      <c r="AU54" s="102">
        <v>0.54298513848515739</v>
      </c>
      <c r="AV54" s="144">
        <v>-10.052068651902534</v>
      </c>
      <c r="AW54" s="121" t="s">
        <v>199</v>
      </c>
      <c r="AX54" s="145">
        <v>0.3888888888888889</v>
      </c>
      <c r="AY54" s="145">
        <v>0.48158937411674946</v>
      </c>
      <c r="AZ54" s="146">
        <f t="shared" si="0"/>
        <v>-9.2700485227860563E-2</v>
      </c>
      <c r="BA54" s="127" t="s">
        <v>198</v>
      </c>
      <c r="BB54" s="145">
        <v>0.52187700554947336</v>
      </c>
      <c r="BC54" s="145">
        <v>0.48815780945476034</v>
      </c>
      <c r="BD54" s="146">
        <v>3.3719196094713022E-2</v>
      </c>
    </row>
    <row r="55" spans="1:56" ht="38.25" x14ac:dyDescent="0.2">
      <c r="A55" s="159" t="s">
        <v>97</v>
      </c>
      <c r="B55" s="121" t="s">
        <v>98</v>
      </c>
      <c r="C55" s="150"/>
      <c r="D55" s="150"/>
      <c r="F55" s="159" t="s">
        <v>97</v>
      </c>
      <c r="G55" s="139">
        <v>282011</v>
      </c>
      <c r="I55" s="121" t="s">
        <v>199</v>
      </c>
      <c r="J55" s="110">
        <v>25.7</v>
      </c>
      <c r="K55" s="110">
        <v>6.3</v>
      </c>
      <c r="L55" s="140">
        <v>0.1</v>
      </c>
      <c r="N55" s="159" t="s">
        <v>225</v>
      </c>
      <c r="O55" s="121" t="s">
        <v>98</v>
      </c>
      <c r="P55" s="141">
        <v>49.23</v>
      </c>
      <c r="R55" s="159" t="s">
        <v>97</v>
      </c>
      <c r="S55" s="142">
        <v>0.57851239669421495</v>
      </c>
      <c r="T55" s="159" t="s">
        <v>97</v>
      </c>
      <c r="U55" s="128" t="s">
        <v>98</v>
      </c>
      <c r="V55" s="142">
        <v>3.3057851239669422E-2</v>
      </c>
      <c r="X55" s="159" t="s">
        <v>97</v>
      </c>
      <c r="Y55" s="121" t="s">
        <v>98</v>
      </c>
      <c r="Z55" s="117"/>
      <c r="AA55" s="117"/>
      <c r="AB55" s="117" t="s">
        <v>237</v>
      </c>
      <c r="AC55" s="143">
        <v>2016</v>
      </c>
      <c r="AD55" s="143">
        <v>2016</v>
      </c>
      <c r="AF55" s="159" t="s">
        <v>97</v>
      </c>
      <c r="AG55" s="164" t="s">
        <v>98</v>
      </c>
      <c r="AH55" s="106">
        <v>2012</v>
      </c>
      <c r="AJ55" s="160" t="s">
        <v>97</v>
      </c>
      <c r="AK55" s="165" t="s">
        <v>98</v>
      </c>
      <c r="AL55" s="107"/>
      <c r="AM55" s="107"/>
      <c r="AO55" s="160" t="s">
        <v>97</v>
      </c>
      <c r="AP55" s="165" t="s">
        <v>98</v>
      </c>
      <c r="AQ55" s="127" t="s">
        <v>342</v>
      </c>
      <c r="AR55" s="110">
        <v>23.9</v>
      </c>
      <c r="AS55" s="121" t="s">
        <v>199</v>
      </c>
      <c r="AT55" s="102">
        <v>0.88412619970348794</v>
      </c>
      <c r="AU55" s="102">
        <v>0.83756830601092891</v>
      </c>
      <c r="AV55" s="144">
        <v>-4.6557893692559027</v>
      </c>
      <c r="AW55" s="127" t="s">
        <v>200</v>
      </c>
      <c r="AX55" s="145">
        <v>0.37112519266997773</v>
      </c>
      <c r="AY55" s="145">
        <v>0.48498673691694849</v>
      </c>
      <c r="AZ55" s="146">
        <f t="shared" si="0"/>
        <v>-0.11386154424697076</v>
      </c>
      <c r="BA55" s="121" t="s">
        <v>199</v>
      </c>
      <c r="BB55" s="145">
        <v>0.56543715846994536</v>
      </c>
      <c r="BC55" s="145">
        <v>0.48158937411674946</v>
      </c>
      <c r="BD55" s="146">
        <v>8.3847784353195898E-2</v>
      </c>
    </row>
    <row r="56" spans="1:56" ht="51" x14ac:dyDescent="0.2">
      <c r="A56" s="137" t="s">
        <v>99</v>
      </c>
      <c r="B56" s="126" t="s">
        <v>45</v>
      </c>
      <c r="C56" s="132" t="s">
        <v>15</v>
      </c>
      <c r="D56" s="128">
        <v>2010</v>
      </c>
      <c r="F56" s="138" t="s">
        <v>99</v>
      </c>
      <c r="G56" s="139">
        <v>433031</v>
      </c>
      <c r="I56" s="127" t="s">
        <v>200</v>
      </c>
      <c r="J56" s="110">
        <v>23.5</v>
      </c>
      <c r="K56" s="110">
        <v>3.7</v>
      </c>
      <c r="L56" s="140">
        <v>2.7</v>
      </c>
      <c r="N56" s="138" t="s">
        <v>99</v>
      </c>
      <c r="O56" s="126" t="s">
        <v>45</v>
      </c>
      <c r="P56" s="141">
        <v>55.94</v>
      </c>
      <c r="R56" s="138" t="s">
        <v>99</v>
      </c>
      <c r="S56" s="142">
        <v>0.31468531468531469</v>
      </c>
      <c r="T56" s="138" t="s">
        <v>99</v>
      </c>
      <c r="U56" s="128" t="s">
        <v>45</v>
      </c>
      <c r="V56" s="142">
        <v>4.1958041958041953E-2</v>
      </c>
      <c r="X56" s="137" t="s">
        <v>99</v>
      </c>
      <c r="Y56" s="121" t="s">
        <v>45</v>
      </c>
      <c r="Z56" s="127" t="s">
        <v>237</v>
      </c>
      <c r="AA56" s="127" t="s">
        <v>237</v>
      </c>
      <c r="AB56" s="127"/>
      <c r="AC56" s="143">
        <v>2018</v>
      </c>
      <c r="AD56" s="143">
        <v>2017</v>
      </c>
      <c r="AF56" s="138" t="s">
        <v>99</v>
      </c>
      <c r="AG56" s="128" t="s">
        <v>45</v>
      </c>
      <c r="AH56" s="106">
        <v>2013</v>
      </c>
      <c r="AJ56" s="107" t="s">
        <v>99</v>
      </c>
      <c r="AK56" s="107" t="s">
        <v>45</v>
      </c>
      <c r="AL56" s="107"/>
      <c r="AM56" s="122" t="s">
        <v>278</v>
      </c>
      <c r="AO56" s="107" t="s">
        <v>99</v>
      </c>
      <c r="AP56" s="107" t="s">
        <v>45</v>
      </c>
      <c r="AQ56" s="127" t="s">
        <v>343</v>
      </c>
      <c r="AR56" s="110">
        <v>7.7</v>
      </c>
      <c r="AS56" s="127" t="s">
        <v>200</v>
      </c>
      <c r="AT56" s="102">
        <v>0.65393836084701418</v>
      </c>
      <c r="AU56" s="102">
        <v>0.63011152416356875</v>
      </c>
      <c r="AV56" s="144">
        <v>-2.3826836683445429</v>
      </c>
      <c r="AW56" s="127" t="s">
        <v>201</v>
      </c>
      <c r="AX56" s="145">
        <v>0.3235294117647059</v>
      </c>
      <c r="AY56" s="145">
        <v>0.46585804710342832</v>
      </c>
      <c r="AZ56" s="146">
        <f t="shared" si="0"/>
        <v>-0.14232863533872242</v>
      </c>
      <c r="BA56" s="127" t="s">
        <v>200</v>
      </c>
      <c r="BB56" s="145">
        <v>0.52639405204460965</v>
      </c>
      <c r="BC56" s="145">
        <v>0.48498673691694849</v>
      </c>
      <c r="BD56" s="146">
        <v>4.140731512766116E-2</v>
      </c>
    </row>
    <row r="57" spans="1:56" ht="63.75" x14ac:dyDescent="0.2">
      <c r="A57" s="137" t="s">
        <v>100</v>
      </c>
      <c r="B57" s="126" t="s">
        <v>101</v>
      </c>
      <c r="C57" s="132" t="s">
        <v>18</v>
      </c>
      <c r="D57" s="128">
        <v>2014</v>
      </c>
      <c r="F57" s="138" t="s">
        <v>100</v>
      </c>
      <c r="G57" s="139">
        <v>655057</v>
      </c>
      <c r="I57" s="127" t="s">
        <v>201</v>
      </c>
      <c r="J57" s="110">
        <v>0.5</v>
      </c>
      <c r="K57" s="110">
        <v>1.5</v>
      </c>
      <c r="L57" s="140">
        <v>0.1</v>
      </c>
      <c r="N57" s="138" t="s">
        <v>100</v>
      </c>
      <c r="O57" s="126" t="s">
        <v>101</v>
      </c>
      <c r="P57" s="141">
        <v>39.479999999999997</v>
      </c>
      <c r="R57" s="138" t="s">
        <v>100</v>
      </c>
      <c r="S57" s="142">
        <v>0.24</v>
      </c>
      <c r="T57" s="138" t="s">
        <v>100</v>
      </c>
      <c r="U57" s="128" t="s">
        <v>101</v>
      </c>
      <c r="V57" s="142">
        <v>1.8823529411764708E-2</v>
      </c>
      <c r="X57" s="137" t="s">
        <v>100</v>
      </c>
      <c r="Y57" s="121" t="s">
        <v>101</v>
      </c>
      <c r="Z57" s="127"/>
      <c r="AA57" s="127"/>
      <c r="AB57" s="127" t="s">
        <v>237</v>
      </c>
      <c r="AC57" s="143">
        <v>2018</v>
      </c>
      <c r="AD57" s="143">
        <v>2018</v>
      </c>
      <c r="AF57" s="138" t="s">
        <v>100</v>
      </c>
      <c r="AG57" s="128" t="s">
        <v>101</v>
      </c>
      <c r="AJ57" s="107" t="s">
        <v>100</v>
      </c>
      <c r="AK57" s="107" t="s">
        <v>101</v>
      </c>
      <c r="AL57" s="107"/>
      <c r="AM57" s="107"/>
      <c r="AO57" s="107" t="s">
        <v>100</v>
      </c>
      <c r="AP57" s="107" t="s">
        <v>101</v>
      </c>
      <c r="AQ57" s="127" t="s">
        <v>344</v>
      </c>
      <c r="AR57" s="110">
        <v>2.1</v>
      </c>
      <c r="AS57" s="127" t="s">
        <v>201</v>
      </c>
      <c r="AT57" s="102">
        <v>0.41862930951386434</v>
      </c>
      <c r="AU57" s="102">
        <v>0.54203633291085762</v>
      </c>
      <c r="AV57" s="144">
        <v>12.340702339699327</v>
      </c>
      <c r="AW57" s="127" t="s">
        <v>202</v>
      </c>
      <c r="AX57" s="145">
        <v>0.34597156398104267</v>
      </c>
      <c r="AY57" s="145">
        <v>0.47927613809360115</v>
      </c>
      <c r="AZ57" s="146">
        <f t="shared" si="0"/>
        <v>-0.13330457411255847</v>
      </c>
      <c r="BA57" s="127" t="s">
        <v>201</v>
      </c>
      <c r="BB57" s="145">
        <v>0.41972961554710603</v>
      </c>
      <c r="BC57" s="145">
        <v>0.46585804710342832</v>
      </c>
      <c r="BD57" s="146">
        <v>-4.6128431556322291E-2</v>
      </c>
    </row>
    <row r="58" spans="1:56" ht="38.25" x14ac:dyDescent="0.2">
      <c r="A58" s="159" t="s">
        <v>102</v>
      </c>
      <c r="B58" s="126" t="s">
        <v>103</v>
      </c>
      <c r="C58" s="132" t="s">
        <v>6</v>
      </c>
      <c r="D58" s="128">
        <v>2004</v>
      </c>
      <c r="F58" s="159" t="s">
        <v>102</v>
      </c>
      <c r="G58" s="139">
        <v>478192</v>
      </c>
      <c r="I58" s="127" t="s">
        <v>202</v>
      </c>
      <c r="J58" s="110">
        <v>1.4</v>
      </c>
      <c r="K58" s="110">
        <v>2.2999999999999998</v>
      </c>
      <c r="L58" s="140">
        <v>0.3</v>
      </c>
      <c r="N58" s="159" t="s">
        <v>102</v>
      </c>
      <c r="O58" s="126" t="s">
        <v>103</v>
      </c>
      <c r="P58" s="141">
        <v>47.62</v>
      </c>
      <c r="R58" s="159" t="s">
        <v>102</v>
      </c>
      <c r="S58" s="142">
        <v>0.18181818181818182</v>
      </c>
      <c r="T58" s="159" t="s">
        <v>102</v>
      </c>
      <c r="U58" s="128" t="s">
        <v>103</v>
      </c>
      <c r="V58" s="142">
        <v>0</v>
      </c>
      <c r="X58" s="159" t="s">
        <v>102</v>
      </c>
      <c r="Y58" s="121" t="s">
        <v>103</v>
      </c>
      <c r="Z58" s="127"/>
      <c r="AA58" s="127"/>
      <c r="AB58" s="127" t="s">
        <v>237</v>
      </c>
      <c r="AC58" s="143">
        <v>2015</v>
      </c>
      <c r="AD58" s="143">
        <v>2015</v>
      </c>
      <c r="AF58" s="159" t="s">
        <v>102</v>
      </c>
      <c r="AG58" s="128" t="s">
        <v>103</v>
      </c>
      <c r="AH58" s="106">
        <v>2015</v>
      </c>
      <c r="AJ58" s="107" t="s">
        <v>102</v>
      </c>
      <c r="AK58" s="107" t="s">
        <v>103</v>
      </c>
      <c r="AL58" s="107"/>
      <c r="AM58" s="122" t="s">
        <v>279</v>
      </c>
      <c r="AO58" s="107" t="s">
        <v>102</v>
      </c>
      <c r="AP58" s="107" t="s">
        <v>103</v>
      </c>
      <c r="AQ58" s="127" t="s">
        <v>345</v>
      </c>
      <c r="AR58" s="110">
        <v>2.7</v>
      </c>
      <c r="AS58" s="127" t="s">
        <v>202</v>
      </c>
      <c r="AT58" s="102">
        <v>0.28247311299906691</v>
      </c>
      <c r="AU58" s="102">
        <v>0.3382483567241073</v>
      </c>
      <c r="AV58" s="144">
        <v>5.5775243725040387</v>
      </c>
      <c r="AW58" s="127" t="s">
        <v>203</v>
      </c>
      <c r="AX58" s="145">
        <v>0.36200495049504949</v>
      </c>
      <c r="AY58" s="145">
        <v>0.5153091466530404</v>
      </c>
      <c r="AZ58" s="146">
        <f t="shared" si="0"/>
        <v>-0.1533041961579909</v>
      </c>
      <c r="BA58" s="127" t="s">
        <v>202</v>
      </c>
      <c r="BB58" s="145">
        <v>0.50524071771184931</v>
      </c>
      <c r="BC58" s="145">
        <v>0.47927613809360115</v>
      </c>
      <c r="BD58" s="146">
        <v>2.5964579618248163E-2</v>
      </c>
    </row>
    <row r="59" spans="1:56" ht="51" x14ac:dyDescent="0.2">
      <c r="A59" s="137" t="s">
        <v>104</v>
      </c>
      <c r="B59" s="127" t="s">
        <v>105</v>
      </c>
      <c r="C59" s="132" t="s">
        <v>7</v>
      </c>
      <c r="D59" s="128">
        <v>2006</v>
      </c>
      <c r="F59" s="138" t="s">
        <v>104</v>
      </c>
      <c r="G59" s="139">
        <v>1584064</v>
      </c>
      <c r="I59" s="127" t="s">
        <v>203</v>
      </c>
      <c r="J59" s="110">
        <v>24.9</v>
      </c>
      <c r="K59" s="110">
        <v>8.5</v>
      </c>
      <c r="L59" s="140">
        <v>2.1</v>
      </c>
      <c r="N59" s="138" t="s">
        <v>104</v>
      </c>
      <c r="O59" s="127" t="s">
        <v>105</v>
      </c>
      <c r="P59" s="141">
        <v>47.05</v>
      </c>
      <c r="R59" s="138" t="s">
        <v>104</v>
      </c>
      <c r="S59" s="142">
        <v>0.36458333333333331</v>
      </c>
      <c r="T59" s="138" t="s">
        <v>104</v>
      </c>
      <c r="U59" s="120" t="s">
        <v>105</v>
      </c>
      <c r="V59" s="142">
        <v>3.7499999999999999E-2</v>
      </c>
      <c r="X59" s="137" t="s">
        <v>104</v>
      </c>
      <c r="Y59" s="117" t="s">
        <v>105</v>
      </c>
      <c r="Z59" s="127"/>
      <c r="AA59" s="127"/>
      <c r="AB59" s="127" t="s">
        <v>237</v>
      </c>
      <c r="AC59" s="143">
        <v>2012</v>
      </c>
      <c r="AD59" s="143">
        <v>2012</v>
      </c>
      <c r="AF59" s="138" t="s">
        <v>104</v>
      </c>
      <c r="AG59" s="120" t="s">
        <v>105</v>
      </c>
      <c r="AH59" s="106">
        <v>2012</v>
      </c>
      <c r="AJ59" s="107" t="s">
        <v>104</v>
      </c>
      <c r="AK59" s="107" t="s">
        <v>105</v>
      </c>
      <c r="AL59" s="122" t="s">
        <v>237</v>
      </c>
      <c r="AM59" s="122" t="s">
        <v>280</v>
      </c>
      <c r="AO59" s="107" t="s">
        <v>104</v>
      </c>
      <c r="AP59" s="107" t="s">
        <v>105</v>
      </c>
      <c r="AQ59" s="127" t="s">
        <v>346</v>
      </c>
      <c r="AR59" s="110">
        <v>17.8</v>
      </c>
      <c r="AS59" s="127" t="s">
        <v>203</v>
      </c>
      <c r="AT59" s="102">
        <v>0.58096065406234032</v>
      </c>
      <c r="AU59" s="102">
        <v>0.42530545193196206</v>
      </c>
      <c r="AV59" s="144">
        <v>-15.565520213037825</v>
      </c>
      <c r="AW59" s="127" t="s">
        <v>204</v>
      </c>
      <c r="AX59" s="145">
        <v>0.255582622817702</v>
      </c>
      <c r="AY59" s="145">
        <v>0.45795324191193043</v>
      </c>
      <c r="AZ59" s="146">
        <f t="shared" si="0"/>
        <v>-0.20237061909422843</v>
      </c>
      <c r="BA59" s="127" t="s">
        <v>203</v>
      </c>
      <c r="BB59" s="145">
        <v>0.53829699852835489</v>
      </c>
      <c r="BC59" s="145">
        <v>0.5153091466530404</v>
      </c>
      <c r="BD59" s="146">
        <v>2.2987851875314491E-2</v>
      </c>
    </row>
    <row r="60" spans="1:56" ht="38.25" x14ac:dyDescent="0.2">
      <c r="A60" s="138" t="s">
        <v>106</v>
      </c>
      <c r="B60" s="126" t="s">
        <v>83</v>
      </c>
      <c r="C60" s="132" t="s">
        <v>6</v>
      </c>
      <c r="D60" s="128">
        <v>2011</v>
      </c>
      <c r="F60" s="138" t="s">
        <v>137</v>
      </c>
      <c r="G60" s="139">
        <v>1680992</v>
      </c>
      <c r="I60" s="127" t="s">
        <v>204</v>
      </c>
      <c r="J60" s="110">
        <v>3</v>
      </c>
      <c r="K60" s="110">
        <v>1.6</v>
      </c>
      <c r="L60" s="140">
        <v>0.6</v>
      </c>
      <c r="N60" s="138" t="s">
        <v>106</v>
      </c>
      <c r="O60" s="126" t="s">
        <v>83</v>
      </c>
      <c r="P60" s="141">
        <v>52.91</v>
      </c>
      <c r="R60" s="138" t="s">
        <v>106</v>
      </c>
      <c r="S60" s="142">
        <v>0.38838475499092556</v>
      </c>
      <c r="T60" s="138" t="s">
        <v>106</v>
      </c>
      <c r="U60" s="128" t="s">
        <v>83</v>
      </c>
      <c r="V60" s="142">
        <v>3.7205081669691463E-2</v>
      </c>
      <c r="X60" s="137" t="s">
        <v>137</v>
      </c>
      <c r="Y60" s="121" t="s">
        <v>83</v>
      </c>
      <c r="Z60" s="127" t="s">
        <v>237</v>
      </c>
      <c r="AA60" s="127" t="s">
        <v>237</v>
      </c>
      <c r="AB60" s="127"/>
      <c r="AC60" s="143">
        <v>2014</v>
      </c>
      <c r="AD60" s="143">
        <v>2017</v>
      </c>
      <c r="AF60" s="138" t="s">
        <v>106</v>
      </c>
      <c r="AG60" s="128" t="s">
        <v>83</v>
      </c>
      <c r="AH60" s="106">
        <v>2014</v>
      </c>
      <c r="AJ60" s="107" t="s">
        <v>137</v>
      </c>
      <c r="AK60" s="107" t="s">
        <v>83</v>
      </c>
      <c r="AL60" s="107"/>
      <c r="AM60" s="107"/>
      <c r="AO60" s="107" t="s">
        <v>137</v>
      </c>
      <c r="AP60" s="107" t="s">
        <v>83</v>
      </c>
      <c r="AQ60" s="127" t="s">
        <v>347</v>
      </c>
      <c r="AR60" s="110">
        <v>3.5</v>
      </c>
      <c r="AS60" s="127" t="s">
        <v>204</v>
      </c>
      <c r="AT60" s="102">
        <v>0.52930242269688466</v>
      </c>
      <c r="AU60" s="102">
        <v>0.55579939852068605</v>
      </c>
      <c r="AV60" s="144">
        <v>2.6496975823801394</v>
      </c>
      <c r="AW60" s="127" t="s">
        <v>139</v>
      </c>
      <c r="AX60" s="145">
        <v>0.41927990708478513</v>
      </c>
      <c r="AY60" s="145">
        <v>0.50321084552265427</v>
      </c>
      <c r="AZ60" s="146">
        <f t="shared" si="0"/>
        <v>-8.393093843786914E-2</v>
      </c>
      <c r="BA60" s="127" t="s">
        <v>204</v>
      </c>
      <c r="BB60" s="145">
        <v>0.4738681622368528</v>
      </c>
      <c r="BC60" s="145">
        <v>0.45795324191193043</v>
      </c>
      <c r="BD60" s="146">
        <v>1.5914920324922366E-2</v>
      </c>
    </row>
    <row r="61" spans="1:56" ht="38.25" x14ac:dyDescent="0.2">
      <c r="A61" s="126" t="s">
        <v>107</v>
      </c>
      <c r="B61" s="126" t="s">
        <v>108</v>
      </c>
      <c r="C61" s="132" t="s">
        <v>25</v>
      </c>
      <c r="D61" s="128">
        <v>2003</v>
      </c>
      <c r="F61" s="126" t="s">
        <v>138</v>
      </c>
      <c r="G61" s="139">
        <v>654741</v>
      </c>
      <c r="I61" s="127" t="s">
        <v>139</v>
      </c>
      <c r="J61" s="110">
        <v>12.9</v>
      </c>
      <c r="K61" s="110">
        <v>5.8</v>
      </c>
      <c r="L61" s="140">
        <v>6</v>
      </c>
      <c r="N61" s="126" t="s">
        <v>107</v>
      </c>
      <c r="O61" s="126" t="s">
        <v>108</v>
      </c>
      <c r="P61" s="141">
        <v>59.15</v>
      </c>
      <c r="R61" s="126" t="s">
        <v>107</v>
      </c>
      <c r="S61" s="142">
        <v>0.34285714285714286</v>
      </c>
      <c r="T61" s="166" t="s">
        <v>107</v>
      </c>
      <c r="U61" s="167" t="s">
        <v>108</v>
      </c>
      <c r="V61" s="142">
        <v>6.1904761904761907E-2</v>
      </c>
      <c r="X61" s="130" t="s">
        <v>107</v>
      </c>
      <c r="Y61" s="126" t="s">
        <v>109</v>
      </c>
      <c r="Z61" s="117" t="s">
        <v>245</v>
      </c>
      <c r="AA61" s="117" t="s">
        <v>246</v>
      </c>
      <c r="AB61" s="117"/>
      <c r="AC61" s="117"/>
      <c r="AD61" s="117"/>
      <c r="AF61" s="126" t="s">
        <v>205</v>
      </c>
      <c r="AG61" s="128" t="s">
        <v>108</v>
      </c>
      <c r="AH61" s="106">
        <v>2016</v>
      </c>
      <c r="AJ61" s="152" t="s">
        <v>107</v>
      </c>
      <c r="AK61" s="153" t="s">
        <v>109</v>
      </c>
      <c r="AL61" s="107"/>
      <c r="AM61" s="107"/>
      <c r="AO61" s="152" t="s">
        <v>107</v>
      </c>
      <c r="AP61" s="153" t="s">
        <v>109</v>
      </c>
      <c r="AQ61" s="127" t="s">
        <v>348</v>
      </c>
      <c r="AR61" s="110">
        <v>6</v>
      </c>
      <c r="AS61" s="127" t="s">
        <v>139</v>
      </c>
      <c r="AT61" s="102">
        <v>0.14112430559094846</v>
      </c>
      <c r="AU61" s="102">
        <v>0.10368349249658936</v>
      </c>
      <c r="AV61" s="144">
        <v>-3.7440813094359107</v>
      </c>
      <c r="AW61" s="127" t="s">
        <v>205</v>
      </c>
      <c r="AX61" s="145">
        <v>0.37058409570724843</v>
      </c>
      <c r="AY61" s="145">
        <v>0.48306344429552078</v>
      </c>
      <c r="AZ61" s="146">
        <f t="shared" si="0"/>
        <v>-0.11247934858827235</v>
      </c>
      <c r="BA61" s="127" t="s">
        <v>139</v>
      </c>
      <c r="BB61" s="145">
        <v>0.52777236406158645</v>
      </c>
      <c r="BC61" s="145">
        <v>0.50321084552265427</v>
      </c>
      <c r="BD61" s="146">
        <v>2.4561518538932181E-2</v>
      </c>
    </row>
    <row r="62" spans="1:56" ht="38.25" x14ac:dyDescent="0.2">
      <c r="A62" s="130" t="s">
        <v>107</v>
      </c>
      <c r="B62" s="126" t="s">
        <v>109</v>
      </c>
      <c r="C62" s="132" t="s">
        <v>18</v>
      </c>
      <c r="D62" s="162">
        <v>2009</v>
      </c>
      <c r="F62" s="130" t="s">
        <v>139</v>
      </c>
      <c r="G62" s="139">
        <v>66215</v>
      </c>
      <c r="I62" s="127" t="s">
        <v>205</v>
      </c>
      <c r="J62" s="110">
        <v>2.5</v>
      </c>
      <c r="K62" s="110">
        <v>13.1</v>
      </c>
      <c r="L62" s="140">
        <v>2.2000000000000002</v>
      </c>
      <c r="N62" s="130" t="s">
        <v>139</v>
      </c>
      <c r="O62" s="126"/>
      <c r="P62" s="141" t="s">
        <v>231</v>
      </c>
      <c r="R62" s="130" t="s">
        <v>107</v>
      </c>
      <c r="S62" s="142">
        <v>0.5</v>
      </c>
      <c r="T62" s="130" t="s">
        <v>107</v>
      </c>
      <c r="U62" s="128" t="s">
        <v>109</v>
      </c>
      <c r="V62" s="168">
        <v>0</v>
      </c>
      <c r="X62" s="121" t="s">
        <v>138</v>
      </c>
      <c r="Y62" s="121" t="s">
        <v>108</v>
      </c>
      <c r="Z62" s="127" t="s">
        <v>237</v>
      </c>
      <c r="AA62" s="127" t="s">
        <v>237</v>
      </c>
      <c r="AB62" s="127"/>
      <c r="AC62" s="143">
        <v>2010</v>
      </c>
      <c r="AD62" s="143">
        <v>2019</v>
      </c>
      <c r="AF62" s="130" t="s">
        <v>139</v>
      </c>
      <c r="AG62" s="128" t="s">
        <v>109</v>
      </c>
      <c r="AH62" s="106">
        <v>2012</v>
      </c>
      <c r="AJ62" s="107" t="s">
        <v>138</v>
      </c>
      <c r="AK62" s="107" t="s">
        <v>108</v>
      </c>
      <c r="AL62" s="122" t="s">
        <v>237</v>
      </c>
      <c r="AM62" s="107"/>
      <c r="AO62" s="107" t="s">
        <v>138</v>
      </c>
      <c r="AP62" s="107" t="s">
        <v>108</v>
      </c>
      <c r="AQ62" s="127" t="s">
        <v>349</v>
      </c>
      <c r="AR62" s="110">
        <v>7.2</v>
      </c>
      <c r="AS62" s="127" t="s">
        <v>205</v>
      </c>
      <c r="AT62" s="102">
        <v>0.26514033948978188</v>
      </c>
      <c r="AU62" s="102">
        <v>0.2497697639474577</v>
      </c>
      <c r="AV62" s="144">
        <v>-1.5370575542324183</v>
      </c>
      <c r="AW62" s="127" t="s">
        <v>206</v>
      </c>
      <c r="AX62" s="145">
        <v>0.3781190019193858</v>
      </c>
      <c r="AY62" s="145">
        <v>0.48596153119449798</v>
      </c>
      <c r="AZ62" s="146">
        <f t="shared" si="0"/>
        <v>-0.10784252927511218</v>
      </c>
      <c r="BA62" s="127" t="s">
        <v>205</v>
      </c>
      <c r="BB62" s="145">
        <v>0.48606465997770343</v>
      </c>
      <c r="BC62" s="145">
        <v>0.48306344429552078</v>
      </c>
      <c r="BD62" s="146">
        <v>3.0012156821826452E-3</v>
      </c>
    </row>
    <row r="63" spans="1:56" ht="51" x14ac:dyDescent="0.2">
      <c r="A63" s="137" t="s">
        <v>110</v>
      </c>
      <c r="B63" s="126" t="s">
        <v>111</v>
      </c>
      <c r="C63" s="169" t="s">
        <v>18</v>
      </c>
      <c r="D63" s="162">
        <v>2003</v>
      </c>
      <c r="F63" s="138" t="s">
        <v>110</v>
      </c>
      <c r="G63" s="139">
        <v>179883</v>
      </c>
      <c r="I63" s="127" t="s">
        <v>206</v>
      </c>
      <c r="J63" s="110">
        <v>6.5</v>
      </c>
      <c r="K63" s="110">
        <v>9.5</v>
      </c>
      <c r="L63" s="140">
        <v>0.7</v>
      </c>
      <c r="N63" s="138" t="s">
        <v>110</v>
      </c>
      <c r="O63" s="126" t="s">
        <v>111</v>
      </c>
      <c r="P63" s="141">
        <v>49.24</v>
      </c>
      <c r="R63" s="138" t="s">
        <v>110</v>
      </c>
      <c r="S63" s="142">
        <v>0.30232558139534887</v>
      </c>
      <c r="T63" s="138" t="s">
        <v>110</v>
      </c>
      <c r="U63" s="128" t="s">
        <v>111</v>
      </c>
      <c r="V63" s="142">
        <v>0</v>
      </c>
      <c r="X63" s="138" t="s">
        <v>110</v>
      </c>
      <c r="Y63" s="126" t="s">
        <v>111</v>
      </c>
      <c r="Z63" s="117" t="s">
        <v>244</v>
      </c>
      <c r="AA63" s="117"/>
      <c r="AB63" s="117"/>
      <c r="AC63" s="143">
        <v>2013</v>
      </c>
      <c r="AD63" s="143"/>
      <c r="AF63" s="138" t="s">
        <v>110</v>
      </c>
      <c r="AG63" s="128" t="s">
        <v>111</v>
      </c>
      <c r="AH63" s="106">
        <v>2012</v>
      </c>
      <c r="AJ63" s="152" t="s">
        <v>110</v>
      </c>
      <c r="AK63" s="153" t="s">
        <v>111</v>
      </c>
      <c r="AL63" s="107"/>
      <c r="AM63" s="107"/>
      <c r="AO63" s="152" t="s">
        <v>110</v>
      </c>
      <c r="AP63" s="153" t="s">
        <v>111</v>
      </c>
      <c r="AQ63" s="127" t="s">
        <v>350</v>
      </c>
      <c r="AR63" s="110">
        <v>6.8</v>
      </c>
      <c r="AS63" s="127" t="s">
        <v>206</v>
      </c>
      <c r="AT63" s="102">
        <v>0.62426784567131466</v>
      </c>
      <c r="AU63" s="102">
        <v>0.4582335727587124</v>
      </c>
      <c r="AV63" s="144">
        <v>-16.603427291260225</v>
      </c>
      <c r="AW63" s="127" t="s">
        <v>207</v>
      </c>
      <c r="AX63" s="145">
        <v>0.27465535524920465</v>
      </c>
      <c r="AY63" s="145">
        <v>0.48995274460151933</v>
      </c>
      <c r="AZ63" s="146">
        <f t="shared" si="0"/>
        <v>-0.21529738935231468</v>
      </c>
      <c r="BA63" s="127" t="s">
        <v>206</v>
      </c>
      <c r="BB63" s="145">
        <v>0.52779994679436015</v>
      </c>
      <c r="BC63" s="145">
        <v>0.48596153119449798</v>
      </c>
      <c r="BD63" s="146">
        <v>4.1838415599862178E-2</v>
      </c>
    </row>
    <row r="64" spans="1:56" ht="51" x14ac:dyDescent="0.2">
      <c r="A64" s="159" t="s">
        <v>112</v>
      </c>
      <c r="B64" s="126" t="s">
        <v>34</v>
      </c>
      <c r="C64" s="132" t="s">
        <v>6</v>
      </c>
      <c r="D64" s="128">
        <v>2011</v>
      </c>
      <c r="F64" s="159" t="s">
        <v>112</v>
      </c>
      <c r="G64" s="139">
        <v>474069</v>
      </c>
      <c r="I64" s="127" t="s">
        <v>207</v>
      </c>
      <c r="J64" s="110">
        <v>2</v>
      </c>
      <c r="K64" s="110">
        <v>1.6</v>
      </c>
      <c r="L64" s="140">
        <v>0.4</v>
      </c>
      <c r="N64" s="159" t="s">
        <v>112</v>
      </c>
      <c r="O64" s="126" t="s">
        <v>34</v>
      </c>
      <c r="P64" s="141">
        <v>52.54</v>
      </c>
      <c r="R64" s="159" t="s">
        <v>112</v>
      </c>
      <c r="S64" s="142">
        <v>0.29411764705882354</v>
      </c>
      <c r="T64" s="159" t="s">
        <v>112</v>
      </c>
      <c r="U64" s="128" t="s">
        <v>34</v>
      </c>
      <c r="V64" s="142">
        <v>1.3071895424836602E-2</v>
      </c>
      <c r="X64" s="159" t="s">
        <v>112</v>
      </c>
      <c r="Y64" s="121" t="s">
        <v>34</v>
      </c>
      <c r="Z64" s="127" t="s">
        <v>237</v>
      </c>
      <c r="AA64" s="127" t="s">
        <v>237</v>
      </c>
      <c r="AB64" s="127"/>
      <c r="AC64" s="143">
        <v>2016</v>
      </c>
      <c r="AD64" s="143">
        <v>2013</v>
      </c>
      <c r="AF64" s="159" t="s">
        <v>112</v>
      </c>
      <c r="AG64" s="128" t="s">
        <v>34</v>
      </c>
      <c r="AH64" s="106">
        <v>2015</v>
      </c>
      <c r="AJ64" s="107" t="s">
        <v>112</v>
      </c>
      <c r="AK64" s="107" t="s">
        <v>34</v>
      </c>
      <c r="AL64" s="107"/>
      <c r="AM64" s="107"/>
      <c r="AO64" s="107" t="s">
        <v>112</v>
      </c>
      <c r="AP64" s="107" t="s">
        <v>34</v>
      </c>
      <c r="AQ64" s="127" t="s">
        <v>351</v>
      </c>
      <c r="AR64" s="110">
        <v>2.2999999999999998</v>
      </c>
      <c r="AS64" s="127" t="s">
        <v>207</v>
      </c>
      <c r="AT64" s="102">
        <v>0.43309473012581501</v>
      </c>
      <c r="AU64" s="102">
        <v>0.40996660673002827</v>
      </c>
      <c r="AV64" s="144">
        <v>-2.3128123395786737</v>
      </c>
      <c r="AW64" s="127" t="s">
        <v>208</v>
      </c>
      <c r="AX64" s="145">
        <v>0.38836076976582423</v>
      </c>
      <c r="AY64" s="145">
        <v>0.48343357120802949</v>
      </c>
      <c r="AZ64" s="146">
        <f t="shared" si="0"/>
        <v>-9.5072801442205257E-2</v>
      </c>
      <c r="BA64" s="127" t="s">
        <v>207</v>
      </c>
      <c r="BB64" s="145">
        <v>0.42717698433085022</v>
      </c>
      <c r="BC64" s="145">
        <v>0.48995274460151933</v>
      </c>
      <c r="BD64" s="146">
        <v>-6.2775760270669112E-2</v>
      </c>
    </row>
    <row r="65" spans="1:56" ht="51" x14ac:dyDescent="0.2">
      <c r="A65" s="117" t="s">
        <v>113</v>
      </c>
      <c r="B65" s="127" t="s">
        <v>45</v>
      </c>
      <c r="C65" s="132" t="s">
        <v>7</v>
      </c>
      <c r="D65" s="128">
        <v>2006</v>
      </c>
      <c r="F65" s="127" t="s">
        <v>113</v>
      </c>
      <c r="G65" s="139">
        <v>513624</v>
      </c>
      <c r="I65" s="127" t="s">
        <v>208</v>
      </c>
      <c r="J65" s="110">
        <v>3.3</v>
      </c>
      <c r="K65" s="110">
        <v>2.8</v>
      </c>
      <c r="L65" s="140">
        <v>1.9</v>
      </c>
      <c r="N65" s="127" t="s">
        <v>113</v>
      </c>
      <c r="O65" s="127" t="s">
        <v>45</v>
      </c>
      <c r="P65" s="141">
        <v>54.32</v>
      </c>
      <c r="R65" s="127" t="s">
        <v>113</v>
      </c>
      <c r="S65" s="142">
        <v>0.30740740740740741</v>
      </c>
      <c r="T65" s="127" t="s">
        <v>113</v>
      </c>
      <c r="U65" s="120" t="s">
        <v>45</v>
      </c>
      <c r="V65" s="142">
        <v>9.6296296296296297E-2</v>
      </c>
      <c r="X65" s="117" t="s">
        <v>113</v>
      </c>
      <c r="Y65" s="117" t="s">
        <v>45</v>
      </c>
      <c r="Z65" s="127" t="s">
        <v>237</v>
      </c>
      <c r="AA65" s="127" t="s">
        <v>237</v>
      </c>
      <c r="AB65" s="127"/>
      <c r="AC65" s="143">
        <v>2016</v>
      </c>
      <c r="AD65" s="143">
        <v>2006</v>
      </c>
      <c r="AF65" s="127" t="s">
        <v>113</v>
      </c>
      <c r="AG65" s="120" t="s">
        <v>45</v>
      </c>
      <c r="AH65" s="106">
        <v>2019</v>
      </c>
      <c r="AJ65" s="107" t="s">
        <v>113</v>
      </c>
      <c r="AK65" s="107" t="s">
        <v>45</v>
      </c>
      <c r="AL65" s="122" t="s">
        <v>237</v>
      </c>
      <c r="AM65" s="107"/>
      <c r="AO65" s="107" t="s">
        <v>113</v>
      </c>
      <c r="AP65" s="107" t="s">
        <v>45</v>
      </c>
      <c r="AQ65" s="127" t="s">
        <v>352</v>
      </c>
      <c r="AR65" s="110">
        <v>3</v>
      </c>
      <c r="AS65" s="127" t="s">
        <v>208</v>
      </c>
      <c r="AT65" s="102">
        <v>0.63371645510169472</v>
      </c>
      <c r="AU65" s="102">
        <v>0.50318669361106794</v>
      </c>
      <c r="AV65" s="144">
        <v>-13.052976149062678</v>
      </c>
      <c r="AW65" s="127" t="s">
        <v>209</v>
      </c>
      <c r="AX65" s="145">
        <v>0.2877777777777778</v>
      </c>
      <c r="AY65" s="145">
        <v>0.44940714337673676</v>
      </c>
      <c r="AZ65" s="146">
        <f t="shared" si="0"/>
        <v>-0.16162936559895896</v>
      </c>
      <c r="BA65" s="127" t="s">
        <v>208</v>
      </c>
      <c r="BB65" s="145">
        <v>0.4902844706979636</v>
      </c>
      <c r="BC65" s="145">
        <v>0.48343357120802949</v>
      </c>
      <c r="BD65" s="146">
        <v>6.8508994899341147E-3</v>
      </c>
    </row>
    <row r="66" spans="1:56" ht="38.25" x14ac:dyDescent="0.2">
      <c r="A66" s="137" t="s">
        <v>114</v>
      </c>
      <c r="B66" s="126" t="s">
        <v>115</v>
      </c>
      <c r="C66" s="132" t="s">
        <v>7</v>
      </c>
      <c r="D66" s="125">
        <v>2007</v>
      </c>
      <c r="F66" s="138" t="s">
        <v>114</v>
      </c>
      <c r="G66" s="139">
        <v>200567</v>
      </c>
      <c r="I66" s="127" t="s">
        <v>209</v>
      </c>
      <c r="J66" s="110">
        <v>7.3</v>
      </c>
      <c r="K66" s="110">
        <v>5.0999999999999996</v>
      </c>
      <c r="L66" s="140">
        <v>2.5</v>
      </c>
      <c r="N66" s="138" t="s">
        <v>114</v>
      </c>
      <c r="O66" s="126" t="s">
        <v>115</v>
      </c>
      <c r="P66" s="141">
        <v>52.53</v>
      </c>
      <c r="R66" s="138" t="s">
        <v>114</v>
      </c>
      <c r="S66" s="142">
        <v>0.31707317073170738</v>
      </c>
      <c r="T66" s="138" t="s">
        <v>114</v>
      </c>
      <c r="U66" s="128" t="s">
        <v>115</v>
      </c>
      <c r="V66" s="142">
        <v>4.8780487804878057E-2</v>
      </c>
      <c r="X66" s="137" t="s">
        <v>114</v>
      </c>
      <c r="Y66" s="121" t="s">
        <v>115</v>
      </c>
      <c r="Z66" s="127"/>
      <c r="AA66" s="127"/>
      <c r="AB66" s="127" t="s">
        <v>237</v>
      </c>
      <c r="AC66" s="143">
        <v>2015</v>
      </c>
      <c r="AD66" s="143">
        <v>2015</v>
      </c>
      <c r="AF66" s="138" t="s">
        <v>114</v>
      </c>
      <c r="AG66" s="128" t="s">
        <v>253</v>
      </c>
      <c r="AH66" s="106">
        <v>2010</v>
      </c>
      <c r="AJ66" s="107" t="s">
        <v>114</v>
      </c>
      <c r="AK66" s="107" t="s">
        <v>115</v>
      </c>
      <c r="AL66" s="107"/>
      <c r="AM66" s="122" t="s">
        <v>281</v>
      </c>
      <c r="AO66" s="107" t="s">
        <v>114</v>
      </c>
      <c r="AP66" s="107" t="s">
        <v>115</v>
      </c>
      <c r="AQ66" s="127" t="s">
        <v>353</v>
      </c>
      <c r="AR66" s="110">
        <v>4.0999999999999996</v>
      </c>
      <c r="AS66" s="127" t="s">
        <v>209</v>
      </c>
      <c r="AT66" s="102">
        <v>0.31717829344584275</v>
      </c>
      <c r="AU66" s="102">
        <v>0.30128998056193673</v>
      </c>
      <c r="AV66" s="144">
        <v>-1.5888312883906019</v>
      </c>
      <c r="AW66" s="127" t="s">
        <v>210</v>
      </c>
      <c r="AX66" s="145">
        <v>0.31558935361216728</v>
      </c>
      <c r="AY66" s="145">
        <v>0.46713361224713645</v>
      </c>
      <c r="AZ66" s="146">
        <f t="shared" si="0"/>
        <v>-0.15154425863496918</v>
      </c>
      <c r="BA66" s="127" t="s">
        <v>209</v>
      </c>
      <c r="BB66" s="145">
        <v>0.43841668139247214</v>
      </c>
      <c r="BC66" s="145">
        <v>0.44940714337673676</v>
      </c>
      <c r="BD66" s="146">
        <v>-1.0990461984264621E-2</v>
      </c>
    </row>
    <row r="67" spans="1:56" ht="51" x14ac:dyDescent="0.2">
      <c r="A67" s="137" t="s">
        <v>116</v>
      </c>
      <c r="B67" s="148" t="s">
        <v>11</v>
      </c>
      <c r="C67" s="132" t="s">
        <v>6</v>
      </c>
      <c r="D67" s="128">
        <v>2010</v>
      </c>
      <c r="F67" s="138" t="s">
        <v>116</v>
      </c>
      <c r="G67" s="139">
        <v>1547253</v>
      </c>
      <c r="I67" s="127" t="s">
        <v>210</v>
      </c>
      <c r="J67" s="110">
        <v>2.9</v>
      </c>
      <c r="K67" s="110">
        <v>1.7</v>
      </c>
      <c r="L67" s="140">
        <v>0.2</v>
      </c>
      <c r="N67" s="138" t="s">
        <v>116</v>
      </c>
      <c r="O67" s="126" t="s">
        <v>223</v>
      </c>
      <c r="P67" s="141">
        <v>49.43</v>
      </c>
      <c r="R67" s="138" t="s">
        <v>116</v>
      </c>
      <c r="S67" s="142">
        <v>0.32080200501253137</v>
      </c>
      <c r="T67" s="138" t="s">
        <v>116</v>
      </c>
      <c r="U67" s="149" t="s">
        <v>11</v>
      </c>
      <c r="V67" s="142">
        <v>2.6315789473684213E-2</v>
      </c>
      <c r="X67" s="137" t="s">
        <v>116</v>
      </c>
      <c r="Y67" s="121" t="s">
        <v>223</v>
      </c>
      <c r="Z67" s="127"/>
      <c r="AA67" s="127" t="s">
        <v>241</v>
      </c>
      <c r="AB67" s="127" t="s">
        <v>237</v>
      </c>
      <c r="AC67" s="143">
        <v>2016</v>
      </c>
      <c r="AD67" s="143" t="s">
        <v>241</v>
      </c>
      <c r="AF67" s="138" t="s">
        <v>116</v>
      </c>
      <c r="AG67" s="149" t="s">
        <v>11</v>
      </c>
      <c r="AH67" s="106">
        <v>2011</v>
      </c>
      <c r="AJ67" s="107" t="s">
        <v>116</v>
      </c>
      <c r="AK67" s="107" t="s">
        <v>223</v>
      </c>
      <c r="AL67" s="122" t="s">
        <v>237</v>
      </c>
      <c r="AM67" s="122" t="s">
        <v>282</v>
      </c>
      <c r="AO67" s="107" t="s">
        <v>116</v>
      </c>
      <c r="AP67" s="107" t="s">
        <v>223</v>
      </c>
      <c r="AQ67" s="127" t="s">
        <v>354</v>
      </c>
      <c r="AR67" s="110">
        <v>3.4</v>
      </c>
      <c r="AS67" s="127" t="s">
        <v>210</v>
      </c>
      <c r="AT67" s="102">
        <v>0.73159888263540784</v>
      </c>
      <c r="AU67" s="102">
        <v>0.76554435979356106</v>
      </c>
      <c r="AV67" s="144">
        <v>3.3945477158153214</v>
      </c>
      <c r="AW67" s="127" t="s">
        <v>211</v>
      </c>
      <c r="AX67" s="145">
        <v>0.24579729068059408</v>
      </c>
      <c r="AY67" s="145">
        <v>0.45036878197212915</v>
      </c>
      <c r="AZ67" s="146">
        <f t="shared" si="0"/>
        <v>-0.20457149129153507</v>
      </c>
      <c r="BA67" s="127" t="s">
        <v>210</v>
      </c>
      <c r="BB67" s="145">
        <v>0.39141476202179076</v>
      </c>
      <c r="BC67" s="145">
        <v>0.46713361224713645</v>
      </c>
      <c r="BD67" s="146">
        <v>-7.5718850225345691E-2</v>
      </c>
    </row>
    <row r="68" spans="1:56" ht="51" x14ac:dyDescent="0.2">
      <c r="A68" s="159" t="s">
        <v>117</v>
      </c>
      <c r="B68" s="126" t="s">
        <v>45</v>
      </c>
      <c r="C68" s="132" t="s">
        <v>6</v>
      </c>
      <c r="D68" s="128">
        <v>2015</v>
      </c>
      <c r="F68" s="159" t="s">
        <v>117</v>
      </c>
      <c r="G68" s="139">
        <v>1423851</v>
      </c>
      <c r="I68" s="127" t="s">
        <v>211</v>
      </c>
      <c r="J68" s="110">
        <v>4</v>
      </c>
      <c r="K68" s="110">
        <v>3.1</v>
      </c>
      <c r="L68" s="140">
        <v>0.8</v>
      </c>
      <c r="N68" s="159" t="s">
        <v>117</v>
      </c>
      <c r="O68" s="126"/>
      <c r="P68" s="141" t="s">
        <v>231</v>
      </c>
      <c r="R68" s="159" t="s">
        <v>117</v>
      </c>
      <c r="S68" s="142">
        <v>0.41228070175438597</v>
      </c>
      <c r="T68" s="159" t="s">
        <v>117</v>
      </c>
      <c r="U68" s="128" t="s">
        <v>45</v>
      </c>
      <c r="V68" s="142">
        <v>2.6315789473684209E-2</v>
      </c>
      <c r="X68" s="159" t="s">
        <v>117</v>
      </c>
      <c r="Y68" s="121" t="s">
        <v>45</v>
      </c>
      <c r="Z68" s="127" t="s">
        <v>237</v>
      </c>
      <c r="AA68" s="127" t="s">
        <v>237</v>
      </c>
      <c r="AB68" s="127"/>
      <c r="AC68" s="143">
        <v>2013</v>
      </c>
      <c r="AD68" s="143">
        <v>2013</v>
      </c>
      <c r="AF68" s="159" t="s">
        <v>117</v>
      </c>
      <c r="AG68" s="128" t="s">
        <v>45</v>
      </c>
      <c r="AH68" s="106">
        <v>2002</v>
      </c>
      <c r="AJ68" s="107" t="s">
        <v>117</v>
      </c>
      <c r="AK68" s="107" t="s">
        <v>45</v>
      </c>
      <c r="AL68" s="122" t="s">
        <v>237</v>
      </c>
      <c r="AM68" s="122" t="s">
        <v>283</v>
      </c>
      <c r="AO68" s="107" t="s">
        <v>117</v>
      </c>
      <c r="AP68" s="107" t="s">
        <v>45</v>
      </c>
      <c r="AQ68" s="127" t="s">
        <v>355</v>
      </c>
      <c r="AR68" s="110">
        <v>2.8</v>
      </c>
      <c r="AS68" s="127" t="s">
        <v>211</v>
      </c>
      <c r="AT68" s="102">
        <v>0.53794623169871225</v>
      </c>
      <c r="AU68" s="102">
        <v>0.4857398301296379</v>
      </c>
      <c r="AV68" s="144">
        <v>-5.2206401569074359</v>
      </c>
      <c r="AW68" s="127" t="s">
        <v>212</v>
      </c>
      <c r="AX68" s="145">
        <v>0.30678902703769489</v>
      </c>
      <c r="AY68" s="145">
        <v>0.46069215833585386</v>
      </c>
      <c r="AZ68" s="146">
        <f t="shared" ref="AZ68:AZ78" si="1">AX68-AY68</f>
        <v>-0.15390313129815897</v>
      </c>
      <c r="BA68" s="127" t="s">
        <v>211</v>
      </c>
      <c r="BB68" s="145">
        <v>0.37957085382208317</v>
      </c>
      <c r="BC68" s="145">
        <v>0.45036878197212915</v>
      </c>
      <c r="BD68" s="146">
        <v>-7.0797928150045986E-2</v>
      </c>
    </row>
    <row r="69" spans="1:56" ht="63.75" x14ac:dyDescent="0.2">
      <c r="A69" s="137" t="s">
        <v>118</v>
      </c>
      <c r="B69" s="127" t="s">
        <v>45</v>
      </c>
      <c r="C69" s="132" t="s">
        <v>15</v>
      </c>
      <c r="D69" s="128">
        <v>2006</v>
      </c>
      <c r="F69" s="138" t="s">
        <v>118</v>
      </c>
      <c r="G69" s="139">
        <v>881549</v>
      </c>
      <c r="I69" s="127" t="s">
        <v>212</v>
      </c>
      <c r="J69" s="110">
        <v>34.799999999999997</v>
      </c>
      <c r="K69" s="110">
        <v>11.8</v>
      </c>
      <c r="L69" s="140">
        <v>4</v>
      </c>
      <c r="N69" s="138" t="s">
        <v>118</v>
      </c>
      <c r="O69" s="126"/>
      <c r="P69" s="141" t="s">
        <v>231</v>
      </c>
      <c r="R69" s="138" t="s">
        <v>118</v>
      </c>
      <c r="S69" s="142">
        <v>0.54545454545454541</v>
      </c>
      <c r="T69" s="138" t="s">
        <v>118</v>
      </c>
      <c r="U69" s="120" t="s">
        <v>45</v>
      </c>
      <c r="V69" s="142">
        <v>7.8787878787878796E-2</v>
      </c>
      <c r="X69" s="137" t="s">
        <v>118</v>
      </c>
      <c r="Y69" s="117" t="s">
        <v>45</v>
      </c>
      <c r="Z69" s="127" t="s">
        <v>237</v>
      </c>
      <c r="AA69" s="127" t="s">
        <v>237</v>
      </c>
      <c r="AB69" s="127"/>
      <c r="AC69" s="143" t="s">
        <v>247</v>
      </c>
      <c r="AD69" s="143" t="s">
        <v>248</v>
      </c>
      <c r="AF69" s="138" t="s">
        <v>118</v>
      </c>
      <c r="AG69" s="120" t="s">
        <v>45</v>
      </c>
      <c r="AH69" s="106">
        <v>2005</v>
      </c>
      <c r="AJ69" s="107" t="s">
        <v>118</v>
      </c>
      <c r="AK69" s="107" t="s">
        <v>45</v>
      </c>
      <c r="AL69" s="122" t="s">
        <v>237</v>
      </c>
      <c r="AM69" s="122" t="s">
        <v>284</v>
      </c>
      <c r="AO69" s="107" t="s">
        <v>118</v>
      </c>
      <c r="AP69" s="107" t="s">
        <v>45</v>
      </c>
      <c r="AQ69" s="127" t="s">
        <v>356</v>
      </c>
      <c r="AR69" s="110">
        <v>21.4</v>
      </c>
      <c r="AS69" s="127" t="s">
        <v>212</v>
      </c>
      <c r="AT69" s="102">
        <v>0.54276375486628092</v>
      </c>
      <c r="AU69" s="102">
        <v>0.52197565263541978</v>
      </c>
      <c r="AV69" s="144">
        <v>-2.0788102230861139</v>
      </c>
      <c r="AW69" s="127" t="s">
        <v>213</v>
      </c>
      <c r="AX69" s="145">
        <v>0.24204293116210215</v>
      </c>
      <c r="AY69" s="145">
        <v>0.44420826450099926</v>
      </c>
      <c r="AZ69" s="146">
        <f t="shared" si="1"/>
        <v>-0.20216533333889711</v>
      </c>
      <c r="BA69" s="127" t="s">
        <v>212</v>
      </c>
      <c r="BB69" s="145">
        <v>0.46130626596344576</v>
      </c>
      <c r="BC69" s="145">
        <v>0.46069215833585386</v>
      </c>
      <c r="BD69" s="146">
        <v>6.1410762759189774E-4</v>
      </c>
    </row>
    <row r="70" spans="1:56" ht="51" x14ac:dyDescent="0.2">
      <c r="A70" s="137" t="s">
        <v>119</v>
      </c>
      <c r="B70" s="126" t="s">
        <v>45</v>
      </c>
      <c r="C70" s="132" t="s">
        <v>6</v>
      </c>
      <c r="D70" s="128">
        <v>2006</v>
      </c>
      <c r="F70" s="138" t="s">
        <v>119</v>
      </c>
      <c r="G70" s="139">
        <v>1021795</v>
      </c>
      <c r="I70" s="127" t="s">
        <v>213</v>
      </c>
      <c r="J70" s="110">
        <v>4.5</v>
      </c>
      <c r="K70" s="110">
        <v>1.8</v>
      </c>
      <c r="L70" s="140">
        <v>0.8</v>
      </c>
      <c r="N70" s="138" t="s">
        <v>119</v>
      </c>
      <c r="O70" s="126" t="s">
        <v>45</v>
      </c>
      <c r="P70" s="141">
        <v>54.81</v>
      </c>
      <c r="R70" s="138" t="s">
        <v>119</v>
      </c>
      <c r="S70" s="142">
        <v>0.33734939759036142</v>
      </c>
      <c r="T70" s="138" t="s">
        <v>119</v>
      </c>
      <c r="U70" s="128" t="s">
        <v>45</v>
      </c>
      <c r="V70" s="142">
        <v>6.6265060240963861E-2</v>
      </c>
      <c r="X70" s="137" t="s">
        <v>119</v>
      </c>
      <c r="Y70" s="121" t="s">
        <v>45</v>
      </c>
      <c r="Z70" s="127" t="s">
        <v>237</v>
      </c>
      <c r="AA70" s="127" t="s">
        <v>237</v>
      </c>
      <c r="AB70" s="127"/>
      <c r="AC70" s="143">
        <v>2020</v>
      </c>
      <c r="AD70" s="143">
        <v>2008</v>
      </c>
      <c r="AF70" s="138" t="s">
        <v>119</v>
      </c>
      <c r="AG70" s="128" t="s">
        <v>45</v>
      </c>
      <c r="AH70" s="106">
        <v>2018</v>
      </c>
      <c r="AJ70" s="107" t="s">
        <v>119</v>
      </c>
      <c r="AK70" s="107" t="s">
        <v>45</v>
      </c>
      <c r="AL70" s="122" t="s">
        <v>237</v>
      </c>
      <c r="AM70" s="122" t="s">
        <v>285</v>
      </c>
      <c r="AO70" s="107" t="s">
        <v>119</v>
      </c>
      <c r="AP70" s="107" t="s">
        <v>45</v>
      </c>
      <c r="AQ70" s="127" t="s">
        <v>357</v>
      </c>
      <c r="AR70" s="110">
        <v>2.2999999999999998</v>
      </c>
      <c r="AS70" s="127" t="s">
        <v>213</v>
      </c>
      <c r="AT70" s="102">
        <v>0.72764730119489085</v>
      </c>
      <c r="AU70" s="102">
        <v>0.68928723858301322</v>
      </c>
      <c r="AV70" s="144">
        <v>-3.8360062611877632</v>
      </c>
      <c r="AW70" s="127" t="s">
        <v>214</v>
      </c>
      <c r="AX70" s="145">
        <v>0.28826998689384009</v>
      </c>
      <c r="AY70" s="145">
        <v>0.46675359444032155</v>
      </c>
      <c r="AZ70" s="146">
        <f t="shared" si="1"/>
        <v>-0.17848360754648146</v>
      </c>
      <c r="BA70" s="127" t="s">
        <v>213</v>
      </c>
      <c r="BB70" s="145">
        <v>0.46862996158770809</v>
      </c>
      <c r="BC70" s="145">
        <v>0.44420826450099926</v>
      </c>
      <c r="BD70" s="146">
        <v>2.4421697086708827E-2</v>
      </c>
    </row>
    <row r="71" spans="1:56" ht="76.5" x14ac:dyDescent="0.2">
      <c r="A71" s="137" t="s">
        <v>120</v>
      </c>
      <c r="B71" s="126" t="s">
        <v>121</v>
      </c>
      <c r="C71" s="132" t="s">
        <v>15</v>
      </c>
      <c r="D71" s="128">
        <v>2008</v>
      </c>
      <c r="F71" s="138" t="s">
        <v>120</v>
      </c>
      <c r="G71" s="139">
        <v>753675</v>
      </c>
      <c r="I71" s="127" t="s">
        <v>214</v>
      </c>
      <c r="J71" s="110">
        <v>22.6</v>
      </c>
      <c r="K71" s="110">
        <v>11.3</v>
      </c>
      <c r="L71" s="140">
        <v>3.5</v>
      </c>
      <c r="N71" s="138" t="s">
        <v>120</v>
      </c>
      <c r="O71" s="126" t="s">
        <v>121</v>
      </c>
      <c r="P71" s="141">
        <v>57.54</v>
      </c>
      <c r="R71" s="138" t="s">
        <v>120</v>
      </c>
      <c r="S71" s="142">
        <v>0.36220472440944879</v>
      </c>
      <c r="T71" s="138" t="s">
        <v>120</v>
      </c>
      <c r="U71" s="128" t="s">
        <v>121</v>
      </c>
      <c r="V71" s="142">
        <v>7.0866141732283464E-2</v>
      </c>
      <c r="X71" s="137" t="s">
        <v>120</v>
      </c>
      <c r="Y71" s="121" t="s">
        <v>121</v>
      </c>
      <c r="Z71" s="127" t="s">
        <v>237</v>
      </c>
      <c r="AA71" s="127" t="s">
        <v>237</v>
      </c>
      <c r="AB71" s="127"/>
      <c r="AC71" s="143" t="s">
        <v>248</v>
      </c>
      <c r="AD71" s="143" t="s">
        <v>247</v>
      </c>
      <c r="AF71" s="138" t="s">
        <v>120</v>
      </c>
      <c r="AG71" s="128" t="s">
        <v>254</v>
      </c>
      <c r="AH71" s="106">
        <v>2007</v>
      </c>
      <c r="AJ71" s="107" t="s">
        <v>120</v>
      </c>
      <c r="AK71" s="107" t="s">
        <v>121</v>
      </c>
      <c r="AL71" s="122" t="s">
        <v>237</v>
      </c>
      <c r="AM71" s="122" t="s">
        <v>286</v>
      </c>
      <c r="AO71" s="107" t="s">
        <v>120</v>
      </c>
      <c r="AP71" s="107" t="s">
        <v>121</v>
      </c>
      <c r="AQ71" s="127" t="s">
        <v>358</v>
      </c>
      <c r="AR71" s="110">
        <v>11</v>
      </c>
      <c r="AS71" s="127" t="s">
        <v>214</v>
      </c>
      <c r="AT71" s="102">
        <v>0.33047581396531672</v>
      </c>
      <c r="AU71" s="102">
        <v>0.37688020000819705</v>
      </c>
      <c r="AV71" s="144">
        <v>4.6404386042880326</v>
      </c>
      <c r="AW71" s="127" t="s">
        <v>215</v>
      </c>
      <c r="AX71" s="145">
        <v>0.31147540983606559</v>
      </c>
      <c r="AY71" s="145">
        <v>0.47762837964213722</v>
      </c>
      <c r="AZ71" s="146">
        <f t="shared" si="1"/>
        <v>-0.16615296980607164</v>
      </c>
      <c r="BA71" s="127" t="s">
        <v>214</v>
      </c>
      <c r="BB71" s="145">
        <v>0.41468912660354934</v>
      </c>
      <c r="BC71" s="145">
        <v>0.46675359444032155</v>
      </c>
      <c r="BD71" s="146">
        <v>-5.206446783677221E-2</v>
      </c>
    </row>
    <row r="72" spans="1:56" ht="51" x14ac:dyDescent="0.2">
      <c r="A72" s="137" t="s">
        <v>122</v>
      </c>
      <c r="B72" s="126" t="s">
        <v>123</v>
      </c>
      <c r="C72" s="132" t="s">
        <v>6</v>
      </c>
      <c r="D72" s="128">
        <v>2009</v>
      </c>
      <c r="F72" s="138" t="s">
        <v>122</v>
      </c>
      <c r="G72" s="139">
        <v>82651</v>
      </c>
      <c r="I72" s="127" t="s">
        <v>215</v>
      </c>
      <c r="J72" s="110">
        <v>0.8</v>
      </c>
      <c r="K72" s="110">
        <v>2</v>
      </c>
      <c r="L72" s="140">
        <v>0.5</v>
      </c>
      <c r="N72" s="138" t="s">
        <v>122</v>
      </c>
      <c r="O72" s="126" t="s">
        <v>123</v>
      </c>
      <c r="P72" s="141">
        <v>46.41</v>
      </c>
      <c r="R72" s="138" t="s">
        <v>122</v>
      </c>
      <c r="S72" s="142">
        <v>0.12</v>
      </c>
      <c r="T72" s="138" t="s">
        <v>122</v>
      </c>
      <c r="U72" s="128" t="s">
        <v>123</v>
      </c>
      <c r="V72" s="142">
        <v>0.08</v>
      </c>
      <c r="X72" s="138" t="s">
        <v>122</v>
      </c>
      <c r="Y72" s="126" t="s">
        <v>123</v>
      </c>
      <c r="Z72" s="127" t="s">
        <v>237</v>
      </c>
      <c r="AA72" s="127" t="s">
        <v>237</v>
      </c>
      <c r="AB72" s="117"/>
      <c r="AC72" s="143">
        <v>2015</v>
      </c>
      <c r="AD72" s="143">
        <v>2006</v>
      </c>
      <c r="AF72" s="138" t="s">
        <v>122</v>
      </c>
      <c r="AG72" s="128" t="s">
        <v>123</v>
      </c>
      <c r="AH72" s="106">
        <v>2015</v>
      </c>
      <c r="AJ72" s="152" t="s">
        <v>122</v>
      </c>
      <c r="AK72" s="153" t="s">
        <v>123</v>
      </c>
      <c r="AL72" s="107"/>
      <c r="AM72" s="107"/>
      <c r="AO72" s="152" t="s">
        <v>122</v>
      </c>
      <c r="AP72" s="153" t="s">
        <v>123</v>
      </c>
      <c r="AQ72" s="127" t="s">
        <v>359</v>
      </c>
      <c r="AR72" s="110">
        <v>1.6</v>
      </c>
      <c r="AS72" s="127" t="s">
        <v>215</v>
      </c>
      <c r="AT72" s="102">
        <v>0.14951474469544254</v>
      </c>
      <c r="AU72" s="102">
        <v>0.14646996838777659</v>
      </c>
      <c r="AV72" s="144">
        <v>-0.30447763076659473</v>
      </c>
      <c r="AW72" s="127" t="s">
        <v>216</v>
      </c>
      <c r="AX72" s="145">
        <v>0.33091787439613529</v>
      </c>
      <c r="AY72" s="145">
        <v>0.4695970845958562</v>
      </c>
      <c r="AZ72" s="146">
        <f t="shared" si="1"/>
        <v>-0.1386792101997209</v>
      </c>
      <c r="BA72" s="127" t="s">
        <v>215</v>
      </c>
      <c r="BB72" s="145">
        <v>0.49683877766069545</v>
      </c>
      <c r="BC72" s="145">
        <v>0.47762837964213722</v>
      </c>
      <c r="BD72" s="146">
        <v>1.9210398018558228E-2</v>
      </c>
    </row>
    <row r="73" spans="1:56" ht="38.25" x14ac:dyDescent="0.2">
      <c r="A73" s="137" t="s">
        <v>124</v>
      </c>
      <c r="B73" s="127" t="s">
        <v>83</v>
      </c>
      <c r="C73" s="132" t="s">
        <v>15</v>
      </c>
      <c r="D73" s="128">
        <v>2004</v>
      </c>
      <c r="F73" s="138" t="s">
        <v>124</v>
      </c>
      <c r="G73" s="139">
        <v>548073</v>
      </c>
      <c r="I73" s="127" t="s">
        <v>216</v>
      </c>
      <c r="J73" s="110">
        <v>3.4</v>
      </c>
      <c r="K73" s="110">
        <v>3.1</v>
      </c>
      <c r="L73" s="140">
        <v>2.4</v>
      </c>
      <c r="N73" s="138" t="s">
        <v>124</v>
      </c>
      <c r="O73" s="126"/>
      <c r="P73" s="141" t="s">
        <v>231</v>
      </c>
      <c r="R73" s="138" t="s">
        <v>124</v>
      </c>
      <c r="S73" s="142">
        <v>0.312</v>
      </c>
      <c r="T73" s="138" t="s">
        <v>124</v>
      </c>
      <c r="U73" s="120" t="s">
        <v>83</v>
      </c>
      <c r="V73" s="142">
        <v>4.8000000000000001E-2</v>
      </c>
      <c r="X73" s="137" t="s">
        <v>124</v>
      </c>
      <c r="Y73" s="117" t="s">
        <v>83</v>
      </c>
      <c r="Z73" s="127" t="s">
        <v>237</v>
      </c>
      <c r="AA73" s="127" t="s">
        <v>237</v>
      </c>
      <c r="AB73" s="127"/>
      <c r="AC73" s="143">
        <v>2019</v>
      </c>
      <c r="AD73" s="143">
        <v>2020</v>
      </c>
      <c r="AF73" s="138" t="s">
        <v>124</v>
      </c>
      <c r="AG73" s="120" t="s">
        <v>83</v>
      </c>
      <c r="AH73" s="106">
        <v>2019</v>
      </c>
      <c r="AJ73" s="107" t="s">
        <v>124</v>
      </c>
      <c r="AK73" s="107" t="s">
        <v>83</v>
      </c>
      <c r="AL73" s="107"/>
      <c r="AM73" s="107"/>
      <c r="AO73" s="107" t="s">
        <v>124</v>
      </c>
      <c r="AP73" s="107" t="s">
        <v>83</v>
      </c>
      <c r="AQ73" s="127" t="s">
        <v>360</v>
      </c>
      <c r="AR73" s="110">
        <v>4.7</v>
      </c>
      <c r="AS73" s="127" t="s">
        <v>216</v>
      </c>
      <c r="AT73" s="102">
        <v>0.53872737695520434</v>
      </c>
      <c r="AU73" s="102">
        <v>0.48295677158155936</v>
      </c>
      <c r="AV73" s="144">
        <v>-5.5770605373644973</v>
      </c>
      <c r="AW73" s="127" t="s">
        <v>217</v>
      </c>
      <c r="AX73" s="145">
        <v>0.27915194346289751</v>
      </c>
      <c r="AY73" s="145">
        <v>0.47344036430680803</v>
      </c>
      <c r="AZ73" s="146">
        <f t="shared" si="1"/>
        <v>-0.19428842084391051</v>
      </c>
      <c r="BA73" s="127" t="s">
        <v>216</v>
      </c>
      <c r="BB73" s="145">
        <v>0.46232205824735534</v>
      </c>
      <c r="BC73" s="145">
        <v>0.4695970845958562</v>
      </c>
      <c r="BD73" s="146">
        <v>-7.2750263485008571E-3</v>
      </c>
    </row>
    <row r="74" spans="1:56" ht="51" x14ac:dyDescent="0.2">
      <c r="A74" s="137" t="s">
        <v>125</v>
      </c>
      <c r="B74" s="126" t="s">
        <v>101</v>
      </c>
      <c r="C74" s="132" t="s">
        <v>6</v>
      </c>
      <c r="D74" s="128">
        <v>2007</v>
      </c>
      <c r="F74" s="138" t="s">
        <v>125</v>
      </c>
      <c r="G74" s="139">
        <v>401190</v>
      </c>
      <c r="I74" s="127" t="s">
        <v>217</v>
      </c>
      <c r="J74" s="110">
        <v>0.9</v>
      </c>
      <c r="K74" s="110">
        <v>1.8</v>
      </c>
      <c r="L74" s="140">
        <v>0.3</v>
      </c>
      <c r="N74" s="138" t="s">
        <v>125</v>
      </c>
      <c r="O74" s="126" t="s">
        <v>101</v>
      </c>
      <c r="P74" s="141">
        <v>37.770000000000003</v>
      </c>
      <c r="R74" s="138" t="s">
        <v>125</v>
      </c>
      <c r="S74" s="142">
        <v>0.30901287553648066</v>
      </c>
      <c r="T74" s="138" t="s">
        <v>125</v>
      </c>
      <c r="U74" s="128" t="s">
        <v>101</v>
      </c>
      <c r="V74" s="142">
        <v>2.575107296137339E-2</v>
      </c>
      <c r="X74" s="137" t="s">
        <v>125</v>
      </c>
      <c r="Y74" s="121" t="s">
        <v>101</v>
      </c>
      <c r="Z74" s="127"/>
      <c r="AA74" s="127"/>
      <c r="AB74" s="127" t="s">
        <v>237</v>
      </c>
      <c r="AC74" s="143">
        <v>2015</v>
      </c>
      <c r="AD74" s="143">
        <v>2015</v>
      </c>
      <c r="AF74" s="138" t="s">
        <v>125</v>
      </c>
      <c r="AG74" s="128" t="s">
        <v>101</v>
      </c>
      <c r="AH74" s="106">
        <v>2012</v>
      </c>
      <c r="AJ74" s="107" t="s">
        <v>125</v>
      </c>
      <c r="AK74" s="107" t="s">
        <v>101</v>
      </c>
      <c r="AL74" s="107"/>
      <c r="AM74" s="107"/>
      <c r="AO74" s="107" t="s">
        <v>125</v>
      </c>
      <c r="AP74" s="107" t="s">
        <v>101</v>
      </c>
      <c r="AQ74" s="127" t="s">
        <v>361</v>
      </c>
      <c r="AR74" s="110">
        <v>3.1</v>
      </c>
      <c r="AS74" s="127" t="s">
        <v>217</v>
      </c>
      <c r="AT74" s="102">
        <v>0.42149917323063429</v>
      </c>
      <c r="AU74" s="102">
        <v>0.46153846153846156</v>
      </c>
      <c r="AV74" s="144">
        <v>4.0039288307827272</v>
      </c>
      <c r="AW74" s="127" t="s">
        <v>176</v>
      </c>
      <c r="AX74" s="145">
        <v>0.2832369942196532</v>
      </c>
      <c r="AY74" s="145">
        <v>0.46446436015006254</v>
      </c>
      <c r="AZ74" s="146">
        <f t="shared" si="1"/>
        <v>-0.18122736593040933</v>
      </c>
      <c r="BA74" s="127" t="s">
        <v>217</v>
      </c>
      <c r="BB74" s="145">
        <v>0.4198958935801041</v>
      </c>
      <c r="BC74" s="145">
        <v>0.47344036430680803</v>
      </c>
      <c r="BD74" s="146">
        <v>-5.354447072670393E-2</v>
      </c>
    </row>
    <row r="75" spans="1:56" ht="51" x14ac:dyDescent="0.2">
      <c r="A75" s="137" t="s">
        <v>126</v>
      </c>
      <c r="B75" s="126" t="s">
        <v>127</v>
      </c>
      <c r="C75" s="132" t="s">
        <v>6</v>
      </c>
      <c r="D75" s="128">
        <v>2006</v>
      </c>
      <c r="F75" s="138" t="s">
        <v>126</v>
      </c>
      <c r="G75" s="139">
        <v>449974</v>
      </c>
      <c r="I75" s="127" t="s">
        <v>218</v>
      </c>
      <c r="J75" s="110">
        <v>0.8</v>
      </c>
      <c r="K75" s="110">
        <v>2.4</v>
      </c>
      <c r="L75" s="140">
        <v>0.5</v>
      </c>
      <c r="N75" s="138" t="s">
        <v>126</v>
      </c>
      <c r="O75" s="126" t="s">
        <v>127</v>
      </c>
      <c r="P75" s="141">
        <v>50.85</v>
      </c>
      <c r="R75" s="138" t="s">
        <v>126</v>
      </c>
      <c r="S75" s="142">
        <v>0.1092436974789916</v>
      </c>
      <c r="T75" s="138" t="s">
        <v>126</v>
      </c>
      <c r="U75" s="128" t="s">
        <v>127</v>
      </c>
      <c r="V75" s="142">
        <v>6.7226890756302518E-2</v>
      </c>
      <c r="X75" s="137" t="s">
        <v>126</v>
      </c>
      <c r="Y75" s="121" t="s">
        <v>127</v>
      </c>
      <c r="Z75" s="127" t="s">
        <v>237</v>
      </c>
      <c r="AA75" s="127"/>
      <c r="AB75" s="127" t="s">
        <v>237</v>
      </c>
      <c r="AC75" s="143">
        <v>2021</v>
      </c>
      <c r="AD75" s="143">
        <v>2021</v>
      </c>
      <c r="AF75" s="138" t="s">
        <v>126</v>
      </c>
      <c r="AG75" s="128" t="s">
        <v>255</v>
      </c>
      <c r="AH75" s="106">
        <v>2014</v>
      </c>
      <c r="AJ75" s="107" t="s">
        <v>126</v>
      </c>
      <c r="AK75" s="107" t="s">
        <v>127</v>
      </c>
      <c r="AL75" s="107"/>
      <c r="AM75" s="107"/>
      <c r="AO75" s="107" t="s">
        <v>126</v>
      </c>
      <c r="AP75" s="107" t="s">
        <v>127</v>
      </c>
      <c r="AQ75" s="127" t="s">
        <v>362</v>
      </c>
      <c r="AR75" s="110">
        <v>1.7</v>
      </c>
      <c r="AS75" s="127" t="s">
        <v>218</v>
      </c>
      <c r="AT75" s="102">
        <v>0.37191130322741539</v>
      </c>
      <c r="AU75" s="102">
        <v>0.48809118747873426</v>
      </c>
      <c r="AV75" s="144">
        <v>11.617988425131887</v>
      </c>
      <c r="AW75" s="127" t="s">
        <v>218</v>
      </c>
      <c r="AX75" s="145">
        <v>0.24525043177892919</v>
      </c>
      <c r="AY75" s="145">
        <v>0.46895820777655395</v>
      </c>
      <c r="AZ75" s="146">
        <f t="shared" si="1"/>
        <v>-0.22370777599762476</v>
      </c>
      <c r="BA75" s="127" t="s">
        <v>218</v>
      </c>
      <c r="BB75" s="145">
        <v>0.33497788363388908</v>
      </c>
      <c r="BC75" s="145">
        <v>0.46895820777655395</v>
      </c>
      <c r="BD75" s="146">
        <v>-0.13398032414266486</v>
      </c>
    </row>
    <row r="76" spans="1:56" ht="51" x14ac:dyDescent="0.2">
      <c r="A76" s="138" t="s">
        <v>128</v>
      </c>
      <c r="B76" s="126" t="s">
        <v>129</v>
      </c>
      <c r="C76" s="132" t="s">
        <v>15</v>
      </c>
      <c r="D76" s="128">
        <v>2003</v>
      </c>
      <c r="F76" s="138" t="s">
        <v>140</v>
      </c>
      <c r="G76" s="139">
        <v>705749</v>
      </c>
      <c r="I76" s="127" t="s">
        <v>219</v>
      </c>
      <c r="J76" s="110">
        <v>34.700000000000003</v>
      </c>
      <c r="K76" s="110">
        <v>13.4</v>
      </c>
      <c r="L76" s="140">
        <v>4.5</v>
      </c>
      <c r="N76" s="138" t="s">
        <v>128</v>
      </c>
      <c r="O76" s="126" t="s">
        <v>129</v>
      </c>
      <c r="P76" s="141">
        <v>52.56</v>
      </c>
      <c r="R76" s="138" t="s">
        <v>128</v>
      </c>
      <c r="S76" s="142">
        <v>0.38518518518518519</v>
      </c>
      <c r="T76" s="138" t="s">
        <v>140</v>
      </c>
      <c r="U76" s="128" t="s">
        <v>129</v>
      </c>
      <c r="V76" s="142">
        <v>5.9259259259259262E-2</v>
      </c>
      <c r="X76" s="137" t="s">
        <v>140</v>
      </c>
      <c r="Y76" s="121" t="s">
        <v>129</v>
      </c>
      <c r="Z76" s="127" t="s">
        <v>237</v>
      </c>
      <c r="AA76" s="127" t="s">
        <v>237</v>
      </c>
      <c r="AB76" s="127"/>
      <c r="AC76" s="143">
        <v>2014</v>
      </c>
      <c r="AD76" s="143">
        <v>2009</v>
      </c>
      <c r="AF76" s="138" t="s">
        <v>219</v>
      </c>
      <c r="AG76" s="128" t="s">
        <v>129</v>
      </c>
      <c r="AH76" s="106">
        <v>2010</v>
      </c>
      <c r="AJ76" s="107" t="s">
        <v>140</v>
      </c>
      <c r="AK76" s="107" t="s">
        <v>129</v>
      </c>
      <c r="AL76" s="122" t="s">
        <v>237</v>
      </c>
      <c r="AM76" s="122" t="s">
        <v>287</v>
      </c>
      <c r="AO76" s="107" t="s">
        <v>140</v>
      </c>
      <c r="AP76" s="107" t="s">
        <v>129</v>
      </c>
      <c r="AQ76" s="127" t="s">
        <v>363</v>
      </c>
      <c r="AR76" s="110">
        <v>25.6</v>
      </c>
      <c r="AS76" s="127" t="s">
        <v>219</v>
      </c>
      <c r="AT76" s="102">
        <v>0.52850386792351889</v>
      </c>
      <c r="AU76" s="102">
        <v>0.36773651352649273</v>
      </c>
      <c r="AV76" s="144">
        <v>-16.076735439702617</v>
      </c>
      <c r="AW76" s="127" t="s">
        <v>219</v>
      </c>
      <c r="AX76" s="145">
        <v>0.37137562025467807</v>
      </c>
      <c r="AY76" s="145">
        <v>0.51335316335155845</v>
      </c>
      <c r="AZ76" s="146">
        <f t="shared" si="1"/>
        <v>-0.14197754309688038</v>
      </c>
      <c r="BA76" s="127" t="s">
        <v>219</v>
      </c>
      <c r="BB76" s="145">
        <v>0.51190571474307667</v>
      </c>
      <c r="BC76" s="145">
        <v>0.51335316335155845</v>
      </c>
      <c r="BD76" s="146">
        <v>-1.4474486084817828E-3</v>
      </c>
    </row>
    <row r="77" spans="1:56" ht="38.25" x14ac:dyDescent="0.2">
      <c r="A77" s="137" t="s">
        <v>130</v>
      </c>
      <c r="B77" s="127" t="s">
        <v>131</v>
      </c>
      <c r="C77" s="132" t="s">
        <v>6</v>
      </c>
      <c r="D77" s="128">
        <v>2015</v>
      </c>
      <c r="F77" s="138" t="s">
        <v>130</v>
      </c>
      <c r="G77" s="139">
        <v>389938</v>
      </c>
      <c r="I77" s="127" t="s">
        <v>220</v>
      </c>
      <c r="J77" s="110">
        <v>0.7</v>
      </c>
      <c r="K77" s="110">
        <v>1.5</v>
      </c>
      <c r="L77" s="140">
        <v>0.3</v>
      </c>
      <c r="N77" s="138" t="s">
        <v>130</v>
      </c>
      <c r="O77" s="127" t="s">
        <v>131</v>
      </c>
      <c r="P77" s="141">
        <v>45.71</v>
      </c>
      <c r="R77" s="138" t="s">
        <v>130</v>
      </c>
      <c r="S77" s="142">
        <v>0.15135135135135133</v>
      </c>
      <c r="T77" s="138" t="s">
        <v>130</v>
      </c>
      <c r="U77" s="120" t="s">
        <v>131</v>
      </c>
      <c r="V77" s="142">
        <v>2.7027027027027029E-2</v>
      </c>
      <c r="X77" s="137" t="s">
        <v>130</v>
      </c>
      <c r="Y77" s="117" t="s">
        <v>131</v>
      </c>
      <c r="Z77" s="127" t="s">
        <v>237</v>
      </c>
      <c r="AA77" s="127" t="s">
        <v>237</v>
      </c>
      <c r="AB77" s="127"/>
      <c r="AC77" s="143">
        <v>2013</v>
      </c>
      <c r="AD77" s="143">
        <v>2014</v>
      </c>
      <c r="AF77" s="138" t="s">
        <v>130</v>
      </c>
      <c r="AG77" s="120" t="s">
        <v>131</v>
      </c>
      <c r="AH77" s="106">
        <v>2014</v>
      </c>
      <c r="AJ77" s="107" t="s">
        <v>130</v>
      </c>
      <c r="AK77" s="107" t="s">
        <v>131</v>
      </c>
      <c r="AL77" s="107"/>
      <c r="AM77" s="122" t="s">
        <v>288</v>
      </c>
      <c r="AO77" s="107" t="s">
        <v>130</v>
      </c>
      <c r="AP77" s="107" t="s">
        <v>131</v>
      </c>
      <c r="AQ77" s="127" t="s">
        <v>364</v>
      </c>
      <c r="AR77" s="110">
        <v>2.7</v>
      </c>
      <c r="AS77" s="127" t="s">
        <v>220</v>
      </c>
      <c r="AT77" s="102">
        <v>0.33785624559413574</v>
      </c>
      <c r="AU77" s="102">
        <v>0.39902166317260657</v>
      </c>
      <c r="AV77" s="144">
        <v>6.1165417578470826</v>
      </c>
      <c r="AW77" s="127" t="s">
        <v>220</v>
      </c>
      <c r="AX77" s="145">
        <v>0.13902053712480253</v>
      </c>
      <c r="AY77" s="145">
        <v>0.47302418521325706</v>
      </c>
      <c r="AZ77" s="146">
        <f t="shared" si="1"/>
        <v>-0.33400364808845451</v>
      </c>
      <c r="BA77" s="127" t="s">
        <v>220</v>
      </c>
      <c r="BB77" s="145">
        <v>0.45108315863032844</v>
      </c>
      <c r="BC77" s="145">
        <v>0.47302418521325706</v>
      </c>
      <c r="BD77" s="146">
        <v>-2.1941026582928624E-2</v>
      </c>
    </row>
    <row r="78" spans="1:56" ht="38.25" x14ac:dyDescent="0.2">
      <c r="A78" s="123" t="s">
        <v>132</v>
      </c>
      <c r="B78" s="126" t="s">
        <v>133</v>
      </c>
      <c r="C78" s="150"/>
      <c r="D78" s="162">
        <v>2011</v>
      </c>
      <c r="F78" s="124" t="s">
        <v>132</v>
      </c>
      <c r="G78" s="139">
        <v>70166</v>
      </c>
      <c r="I78" s="127" t="s">
        <v>221</v>
      </c>
      <c r="J78" s="110">
        <v>12.3</v>
      </c>
      <c r="K78" s="110">
        <v>7.3</v>
      </c>
      <c r="L78" s="140">
        <v>0.6</v>
      </c>
      <c r="N78" s="124" t="s">
        <v>132</v>
      </c>
      <c r="O78" s="126" t="s">
        <v>133</v>
      </c>
      <c r="P78" s="141">
        <v>52.65</v>
      </c>
      <c r="R78" s="124" t="s">
        <v>132</v>
      </c>
      <c r="S78" s="142">
        <v>0.33333333333333331</v>
      </c>
      <c r="T78" s="124" t="s">
        <v>132</v>
      </c>
      <c r="U78" s="128" t="s">
        <v>133</v>
      </c>
      <c r="V78" s="142">
        <v>0</v>
      </c>
      <c r="X78" s="124" t="s">
        <v>132</v>
      </c>
      <c r="Y78" s="126" t="s">
        <v>133</v>
      </c>
      <c r="Z78" s="127" t="s">
        <v>237</v>
      </c>
      <c r="AA78" s="117"/>
      <c r="AB78" s="117"/>
      <c r="AC78" s="143">
        <v>2008</v>
      </c>
      <c r="AD78" s="117"/>
      <c r="AF78" s="124" t="s">
        <v>132</v>
      </c>
      <c r="AG78" s="128" t="s">
        <v>133</v>
      </c>
      <c r="AH78" s="106">
        <v>2007</v>
      </c>
      <c r="AJ78" s="152" t="s">
        <v>132</v>
      </c>
      <c r="AK78" s="153" t="s">
        <v>133</v>
      </c>
      <c r="AL78" s="107"/>
      <c r="AM78" s="107"/>
      <c r="AO78" s="152" t="s">
        <v>132</v>
      </c>
      <c r="AP78" s="153" t="s">
        <v>133</v>
      </c>
      <c r="AQ78" s="127" t="s">
        <v>365</v>
      </c>
      <c r="AR78" s="110">
        <v>11.9</v>
      </c>
      <c r="AS78" s="127" t="s">
        <v>221</v>
      </c>
      <c r="AT78" s="102">
        <v>0.62856688404644501</v>
      </c>
      <c r="AU78" s="102">
        <v>0.7059843885516045</v>
      </c>
      <c r="AV78" s="144">
        <v>7.7417504505159496</v>
      </c>
      <c r="AW78" s="127" t="s">
        <v>221</v>
      </c>
      <c r="AX78" s="145">
        <v>0.52941176470588236</v>
      </c>
      <c r="AY78" s="145">
        <v>0.52403372037537777</v>
      </c>
      <c r="AZ78" s="146">
        <f t="shared" si="1"/>
        <v>5.3780443305045944E-3</v>
      </c>
      <c r="BA78" s="127" t="s">
        <v>221</v>
      </c>
      <c r="BB78" s="145">
        <v>0.39202081526452731</v>
      </c>
      <c r="BC78" s="145">
        <v>0.52403372037537777</v>
      </c>
      <c r="BD78" s="146">
        <v>-0.13201290511085045</v>
      </c>
    </row>
    <row r="79" spans="1:56" x14ac:dyDescent="0.2">
      <c r="C79" s="170"/>
      <c r="D79" s="171"/>
    </row>
    <row r="80" spans="1:56" x14ac:dyDescent="0.2">
      <c r="C80" s="170"/>
      <c r="D80" s="171"/>
    </row>
    <row r="81" spans="3:4" x14ac:dyDescent="0.2">
      <c r="C81" s="170"/>
      <c r="D81" s="171"/>
    </row>
    <row r="82" spans="3:4" x14ac:dyDescent="0.2">
      <c r="C82" s="170"/>
      <c r="D82" s="171"/>
    </row>
    <row r="83" spans="3:4" x14ac:dyDescent="0.2">
      <c r="C83" s="170"/>
      <c r="D83" s="171"/>
    </row>
    <row r="84" spans="3:4" x14ac:dyDescent="0.2">
      <c r="C84" s="170"/>
      <c r="D84" s="171"/>
    </row>
    <row r="85" spans="3:4" x14ac:dyDescent="0.2">
      <c r="C85" s="170"/>
      <c r="D85" s="171"/>
    </row>
    <row r="86" spans="3:4" x14ac:dyDescent="0.2">
      <c r="C86" s="170"/>
      <c r="D86" s="171"/>
    </row>
    <row r="87" spans="3:4" x14ac:dyDescent="0.2">
      <c r="C87" s="170"/>
      <c r="D87" s="171"/>
    </row>
    <row r="88" spans="3:4" x14ac:dyDescent="0.2">
      <c r="C88" s="170"/>
      <c r="D88" s="171"/>
    </row>
    <row r="89" spans="3:4" x14ac:dyDescent="0.2">
      <c r="C89" s="170"/>
      <c r="D89" s="171"/>
    </row>
    <row r="90" spans="3:4" x14ac:dyDescent="0.2">
      <c r="C90" s="170"/>
      <c r="D90" s="171"/>
    </row>
    <row r="91" spans="3:4" x14ac:dyDescent="0.2">
      <c r="C91" s="170"/>
      <c r="D91" s="171"/>
    </row>
    <row r="92" spans="3:4" x14ac:dyDescent="0.2">
      <c r="C92" s="170"/>
      <c r="D92" s="171"/>
    </row>
    <row r="93" spans="3:4" x14ac:dyDescent="0.2">
      <c r="C93" s="170"/>
      <c r="D93" s="171"/>
    </row>
    <row r="94" spans="3:4" x14ac:dyDescent="0.2">
      <c r="C94" s="170"/>
      <c r="D94" s="171"/>
    </row>
    <row r="95" spans="3:4" x14ac:dyDescent="0.2">
      <c r="C95" s="170"/>
      <c r="D95" s="171"/>
    </row>
    <row r="96" spans="3:4" x14ac:dyDescent="0.2">
      <c r="C96" s="170"/>
      <c r="D96" s="171"/>
    </row>
    <row r="97" spans="3:4" x14ac:dyDescent="0.2">
      <c r="C97" s="170"/>
      <c r="D97" s="171"/>
    </row>
    <row r="98" spans="3:4" x14ac:dyDescent="0.2">
      <c r="C98" s="170"/>
      <c r="D98" s="171"/>
    </row>
    <row r="99" spans="3:4" x14ac:dyDescent="0.2">
      <c r="C99" s="170"/>
      <c r="D99" s="171"/>
    </row>
    <row r="100" spans="3:4" x14ac:dyDescent="0.2">
      <c r="C100" s="170"/>
      <c r="D100" s="171"/>
    </row>
    <row r="101" spans="3:4" x14ac:dyDescent="0.2">
      <c r="C101" s="170"/>
      <c r="D101" s="171"/>
    </row>
    <row r="102" spans="3:4" x14ac:dyDescent="0.2">
      <c r="C102" s="170"/>
      <c r="D102" s="171"/>
    </row>
    <row r="103" spans="3:4" x14ac:dyDescent="0.2">
      <c r="C103" s="170"/>
      <c r="D103" s="171"/>
    </row>
    <row r="104" spans="3:4" x14ac:dyDescent="0.2">
      <c r="C104" s="170"/>
      <c r="D104" s="171"/>
    </row>
    <row r="105" spans="3:4" x14ac:dyDescent="0.2">
      <c r="C105" s="170"/>
      <c r="D105" s="171"/>
    </row>
    <row r="106" spans="3:4" x14ac:dyDescent="0.2">
      <c r="C106" s="170"/>
      <c r="D106" s="171"/>
    </row>
    <row r="107" spans="3:4" x14ac:dyDescent="0.2">
      <c r="C107" s="170"/>
      <c r="D107" s="171"/>
    </row>
    <row r="108" spans="3:4" x14ac:dyDescent="0.2">
      <c r="C108" s="170"/>
      <c r="D108" s="171"/>
    </row>
    <row r="109" spans="3:4" x14ac:dyDescent="0.2">
      <c r="C109" s="170"/>
      <c r="D109" s="171"/>
    </row>
    <row r="110" spans="3:4" x14ac:dyDescent="0.2">
      <c r="C110" s="170"/>
      <c r="D110" s="171"/>
    </row>
    <row r="111" spans="3:4" x14ac:dyDescent="0.2">
      <c r="C111" s="170"/>
      <c r="D111" s="171"/>
    </row>
    <row r="112" spans="3:4" x14ac:dyDescent="0.2">
      <c r="C112" s="170"/>
      <c r="D112" s="171"/>
    </row>
    <row r="113" spans="3:4" x14ac:dyDescent="0.2">
      <c r="C113" s="170"/>
      <c r="D113" s="171"/>
    </row>
    <row r="114" spans="3:4" x14ac:dyDescent="0.2">
      <c r="C114" s="170"/>
      <c r="D114" s="171"/>
    </row>
    <row r="115" spans="3:4" x14ac:dyDescent="0.2">
      <c r="C115" s="170"/>
      <c r="D115" s="171"/>
    </row>
    <row r="116" spans="3:4" x14ac:dyDescent="0.2">
      <c r="C116" s="170"/>
      <c r="D116" s="171"/>
    </row>
    <row r="117" spans="3:4" x14ac:dyDescent="0.2">
      <c r="C117" s="170"/>
      <c r="D117" s="171"/>
    </row>
    <row r="118" spans="3:4" x14ac:dyDescent="0.2">
      <c r="C118" s="170"/>
      <c r="D118" s="171"/>
    </row>
    <row r="119" spans="3:4" x14ac:dyDescent="0.2">
      <c r="C119" s="170"/>
      <c r="D119" s="171"/>
    </row>
    <row r="120" spans="3:4" x14ac:dyDescent="0.2">
      <c r="C120" s="170"/>
      <c r="D120" s="171"/>
    </row>
    <row r="121" spans="3:4" x14ac:dyDescent="0.2">
      <c r="C121" s="170"/>
      <c r="D121" s="171"/>
    </row>
    <row r="122" spans="3:4" x14ac:dyDescent="0.2">
      <c r="C122" s="170"/>
      <c r="D122" s="171"/>
    </row>
    <row r="123" spans="3:4" x14ac:dyDescent="0.2">
      <c r="C123" s="170"/>
      <c r="D123" s="171"/>
    </row>
    <row r="124" spans="3:4" x14ac:dyDescent="0.2">
      <c r="C124" s="170"/>
      <c r="D124" s="171"/>
    </row>
    <row r="125" spans="3:4" x14ac:dyDescent="0.2">
      <c r="C125" s="170"/>
      <c r="D125" s="171"/>
    </row>
    <row r="126" spans="3:4" x14ac:dyDescent="0.2">
      <c r="C126" s="170"/>
      <c r="D126" s="171"/>
    </row>
    <row r="127" spans="3:4" x14ac:dyDescent="0.2">
      <c r="C127" s="170"/>
      <c r="D127" s="171"/>
    </row>
    <row r="128" spans="3:4" x14ac:dyDescent="0.2">
      <c r="C128" s="170"/>
      <c r="D128" s="171"/>
    </row>
    <row r="129" spans="3:4" x14ac:dyDescent="0.2">
      <c r="C129" s="170"/>
      <c r="D129" s="171"/>
    </row>
    <row r="130" spans="3:4" x14ac:dyDescent="0.2">
      <c r="C130" s="170"/>
      <c r="D130" s="171"/>
    </row>
    <row r="131" spans="3:4" x14ac:dyDescent="0.2">
      <c r="C131" s="170"/>
      <c r="D131" s="171"/>
    </row>
    <row r="132" spans="3:4" x14ac:dyDescent="0.2">
      <c r="C132" s="170"/>
      <c r="D132" s="171"/>
    </row>
    <row r="133" spans="3:4" x14ac:dyDescent="0.2">
      <c r="C133" s="170"/>
      <c r="D133" s="171"/>
    </row>
    <row r="134" spans="3:4" x14ac:dyDescent="0.2">
      <c r="C134" s="170"/>
      <c r="D134" s="171"/>
    </row>
    <row r="135" spans="3:4" x14ac:dyDescent="0.2">
      <c r="C135" s="170"/>
      <c r="D135" s="171"/>
    </row>
    <row r="136" spans="3:4" x14ac:dyDescent="0.2">
      <c r="C136" s="170"/>
      <c r="D136" s="171"/>
    </row>
    <row r="137" spans="3:4" x14ac:dyDescent="0.2">
      <c r="C137" s="170"/>
      <c r="D137" s="171"/>
    </row>
    <row r="138" spans="3:4" x14ac:dyDescent="0.2">
      <c r="C138" s="170"/>
      <c r="D138" s="171"/>
    </row>
    <row r="139" spans="3:4" x14ac:dyDescent="0.2">
      <c r="C139" s="170"/>
      <c r="D139" s="171"/>
    </row>
    <row r="140" spans="3:4" x14ac:dyDescent="0.2">
      <c r="C140" s="170"/>
      <c r="D140" s="171"/>
    </row>
    <row r="141" spans="3:4" x14ac:dyDescent="0.2">
      <c r="C141" s="170"/>
      <c r="D141" s="171"/>
    </row>
    <row r="142" spans="3:4" x14ac:dyDescent="0.2">
      <c r="C142" s="170"/>
      <c r="D142" s="171"/>
    </row>
    <row r="143" spans="3:4" x14ac:dyDescent="0.2">
      <c r="C143" s="170"/>
      <c r="D143" s="171"/>
    </row>
    <row r="144" spans="3:4" x14ac:dyDescent="0.2">
      <c r="C144" s="170"/>
      <c r="D144" s="171"/>
    </row>
    <row r="145" spans="3:4" x14ac:dyDescent="0.2">
      <c r="C145" s="170"/>
      <c r="D145" s="171"/>
    </row>
    <row r="146" spans="3:4" x14ac:dyDescent="0.2">
      <c r="C146" s="170"/>
      <c r="D146" s="171"/>
    </row>
    <row r="147" spans="3:4" x14ac:dyDescent="0.2">
      <c r="C147" s="170"/>
      <c r="D147" s="171"/>
    </row>
    <row r="148" spans="3:4" x14ac:dyDescent="0.2">
      <c r="C148" s="170"/>
      <c r="D148" s="171"/>
    </row>
    <row r="149" spans="3:4" x14ac:dyDescent="0.2">
      <c r="C149" s="170"/>
      <c r="D149" s="171"/>
    </row>
    <row r="150" spans="3:4" x14ac:dyDescent="0.2">
      <c r="C150" s="170"/>
      <c r="D150" s="171"/>
    </row>
    <row r="151" spans="3:4" x14ac:dyDescent="0.2">
      <c r="C151" s="170"/>
      <c r="D151" s="171"/>
    </row>
    <row r="152" spans="3:4" x14ac:dyDescent="0.2">
      <c r="C152" s="170"/>
      <c r="D152" s="171"/>
    </row>
    <row r="153" spans="3:4" x14ac:dyDescent="0.2">
      <c r="C153" s="170"/>
      <c r="D153" s="171"/>
    </row>
    <row r="154" spans="3:4" x14ac:dyDescent="0.2">
      <c r="C154" s="170"/>
      <c r="D154" s="171"/>
    </row>
    <row r="155" spans="3:4" x14ac:dyDescent="0.2">
      <c r="C155" s="170"/>
      <c r="D155" s="171"/>
    </row>
    <row r="156" spans="3:4" x14ac:dyDescent="0.2">
      <c r="C156" s="170"/>
      <c r="D156" s="171"/>
    </row>
    <row r="157" spans="3:4" x14ac:dyDescent="0.2">
      <c r="C157" s="170"/>
      <c r="D157" s="171"/>
    </row>
    <row r="158" spans="3:4" x14ac:dyDescent="0.2">
      <c r="C158" s="170"/>
      <c r="D158" s="171"/>
    </row>
    <row r="159" spans="3:4" x14ac:dyDescent="0.2">
      <c r="C159" s="170"/>
      <c r="D159" s="171"/>
    </row>
    <row r="160" spans="3:4" x14ac:dyDescent="0.2">
      <c r="C160" s="170"/>
      <c r="D160" s="171"/>
    </row>
    <row r="161" spans="3:4" x14ac:dyDescent="0.2">
      <c r="C161" s="170"/>
      <c r="D161" s="171"/>
    </row>
    <row r="162" spans="3:4" x14ac:dyDescent="0.2">
      <c r="C162" s="170"/>
      <c r="D162" s="171"/>
    </row>
    <row r="163" spans="3:4" x14ac:dyDescent="0.2">
      <c r="C163" s="170"/>
      <c r="D163" s="171"/>
    </row>
    <row r="164" spans="3:4" x14ac:dyDescent="0.2">
      <c r="C164" s="170"/>
      <c r="D164" s="171"/>
    </row>
    <row r="165" spans="3:4" x14ac:dyDescent="0.2">
      <c r="C165" s="170"/>
      <c r="D165" s="171"/>
    </row>
    <row r="166" spans="3:4" x14ac:dyDescent="0.2">
      <c r="C166" s="170"/>
      <c r="D166" s="171"/>
    </row>
    <row r="167" spans="3:4" x14ac:dyDescent="0.2">
      <c r="C167" s="170"/>
      <c r="D167" s="171"/>
    </row>
    <row r="168" spans="3:4" x14ac:dyDescent="0.2">
      <c r="C168" s="170"/>
      <c r="D168" s="171"/>
    </row>
    <row r="169" spans="3:4" x14ac:dyDescent="0.2">
      <c r="C169" s="170"/>
      <c r="D169" s="171"/>
    </row>
    <row r="170" spans="3:4" x14ac:dyDescent="0.2">
      <c r="C170" s="170"/>
      <c r="D170" s="171"/>
    </row>
    <row r="171" spans="3:4" x14ac:dyDescent="0.2">
      <c r="C171" s="170"/>
      <c r="D171" s="171"/>
    </row>
    <row r="172" spans="3:4" x14ac:dyDescent="0.2">
      <c r="C172" s="170"/>
      <c r="D172" s="171"/>
    </row>
    <row r="173" spans="3:4" x14ac:dyDescent="0.2">
      <c r="C173" s="170"/>
      <c r="D173" s="171"/>
    </row>
    <row r="174" spans="3:4" x14ac:dyDescent="0.2">
      <c r="C174" s="170"/>
      <c r="D174" s="171"/>
    </row>
    <row r="175" spans="3:4" x14ac:dyDescent="0.2">
      <c r="C175" s="170"/>
      <c r="D175" s="171"/>
    </row>
    <row r="176" spans="3:4" x14ac:dyDescent="0.2">
      <c r="C176" s="170"/>
      <c r="D176" s="171"/>
    </row>
    <row r="177" spans="3:4" x14ac:dyDescent="0.2">
      <c r="C177" s="170"/>
      <c r="D177" s="171"/>
    </row>
    <row r="178" spans="3:4" x14ac:dyDescent="0.2">
      <c r="C178" s="170"/>
      <c r="D178" s="171"/>
    </row>
    <row r="179" spans="3:4" x14ac:dyDescent="0.2">
      <c r="C179" s="170"/>
      <c r="D179" s="171"/>
    </row>
    <row r="180" spans="3:4" x14ac:dyDescent="0.2">
      <c r="C180" s="170"/>
      <c r="D180" s="171"/>
    </row>
    <row r="181" spans="3:4" x14ac:dyDescent="0.2">
      <c r="C181" s="170"/>
      <c r="D181" s="171"/>
    </row>
    <row r="182" spans="3:4" x14ac:dyDescent="0.2">
      <c r="C182" s="170"/>
      <c r="D182" s="171"/>
    </row>
    <row r="183" spans="3:4" x14ac:dyDescent="0.2">
      <c r="C183" s="170"/>
      <c r="D183" s="171"/>
    </row>
    <row r="184" spans="3:4" x14ac:dyDescent="0.2">
      <c r="C184" s="170"/>
      <c r="D184" s="171"/>
    </row>
    <row r="185" spans="3:4" x14ac:dyDescent="0.2">
      <c r="C185" s="170"/>
      <c r="D185" s="171"/>
    </row>
    <row r="186" spans="3:4" x14ac:dyDescent="0.2">
      <c r="C186" s="170"/>
      <c r="D186" s="171"/>
    </row>
    <row r="187" spans="3:4" x14ac:dyDescent="0.2">
      <c r="C187" s="170"/>
      <c r="D187" s="171"/>
    </row>
    <row r="188" spans="3:4" x14ac:dyDescent="0.2">
      <c r="C188" s="170"/>
      <c r="D188" s="171"/>
    </row>
    <row r="189" spans="3:4" x14ac:dyDescent="0.2">
      <c r="C189" s="170"/>
      <c r="D189" s="171"/>
    </row>
    <row r="190" spans="3:4" x14ac:dyDescent="0.2">
      <c r="C190" s="170"/>
      <c r="D190" s="171"/>
    </row>
    <row r="191" spans="3:4" x14ac:dyDescent="0.2">
      <c r="C191" s="170"/>
      <c r="D191" s="171"/>
    </row>
    <row r="192" spans="3:4" x14ac:dyDescent="0.2">
      <c r="C192" s="170"/>
      <c r="D192" s="171"/>
    </row>
    <row r="193" spans="3:4" x14ac:dyDescent="0.2">
      <c r="C193" s="170"/>
      <c r="D193" s="171"/>
    </row>
    <row r="194" spans="3:4" x14ac:dyDescent="0.2">
      <c r="C194" s="170"/>
      <c r="D194" s="171"/>
    </row>
    <row r="195" spans="3:4" x14ac:dyDescent="0.2">
      <c r="C195" s="170"/>
      <c r="D195" s="171"/>
    </row>
    <row r="196" spans="3:4" x14ac:dyDescent="0.2">
      <c r="C196" s="170"/>
      <c r="D196" s="171"/>
    </row>
    <row r="197" spans="3:4" x14ac:dyDescent="0.2">
      <c r="C197" s="170"/>
      <c r="D197" s="171"/>
    </row>
    <row r="198" spans="3:4" x14ac:dyDescent="0.2">
      <c r="C198" s="170"/>
      <c r="D198" s="171"/>
    </row>
    <row r="199" spans="3:4" x14ac:dyDescent="0.2">
      <c r="C199" s="170"/>
      <c r="D199" s="171"/>
    </row>
    <row r="200" spans="3:4" x14ac:dyDescent="0.2">
      <c r="C200" s="170"/>
      <c r="D200" s="171"/>
    </row>
    <row r="201" spans="3:4" x14ac:dyDescent="0.2">
      <c r="C201" s="170"/>
      <c r="D201" s="171"/>
    </row>
    <row r="202" spans="3:4" x14ac:dyDescent="0.2">
      <c r="C202" s="170"/>
      <c r="D202" s="171"/>
    </row>
    <row r="203" spans="3:4" x14ac:dyDescent="0.2">
      <c r="C203" s="170"/>
      <c r="D203" s="171"/>
    </row>
    <row r="204" spans="3:4" x14ac:dyDescent="0.2">
      <c r="C204" s="170"/>
      <c r="D204" s="171"/>
    </row>
    <row r="205" spans="3:4" x14ac:dyDescent="0.2">
      <c r="C205" s="170"/>
      <c r="D205" s="171"/>
    </row>
    <row r="206" spans="3:4" x14ac:dyDescent="0.2">
      <c r="C206" s="170"/>
      <c r="D206" s="171"/>
    </row>
    <row r="207" spans="3:4" x14ac:dyDescent="0.2">
      <c r="C207" s="170"/>
      <c r="D207" s="171"/>
    </row>
    <row r="208" spans="3:4" x14ac:dyDescent="0.2">
      <c r="C208" s="170"/>
      <c r="D208" s="171"/>
    </row>
    <row r="209" spans="3:4" x14ac:dyDescent="0.2">
      <c r="C209" s="170"/>
      <c r="D209" s="171"/>
    </row>
    <row r="210" spans="3:4" x14ac:dyDescent="0.2">
      <c r="C210" s="170"/>
      <c r="D210" s="171"/>
    </row>
    <row r="211" spans="3:4" x14ac:dyDescent="0.2">
      <c r="C211" s="170"/>
      <c r="D211" s="171"/>
    </row>
    <row r="212" spans="3:4" x14ac:dyDescent="0.2">
      <c r="C212" s="170"/>
      <c r="D212" s="171"/>
    </row>
    <row r="213" spans="3:4" x14ac:dyDescent="0.2">
      <c r="C213" s="170"/>
      <c r="D213" s="171"/>
    </row>
    <row r="214" spans="3:4" x14ac:dyDescent="0.2">
      <c r="C214" s="170"/>
      <c r="D214" s="171"/>
    </row>
    <row r="215" spans="3:4" x14ac:dyDescent="0.2">
      <c r="C215" s="170"/>
      <c r="D215" s="171"/>
    </row>
    <row r="216" spans="3:4" x14ac:dyDescent="0.2">
      <c r="C216" s="170"/>
      <c r="D216" s="171"/>
    </row>
    <row r="217" spans="3:4" x14ac:dyDescent="0.2">
      <c r="C217" s="170"/>
      <c r="D217" s="171"/>
    </row>
    <row r="218" spans="3:4" x14ac:dyDescent="0.2">
      <c r="C218" s="170"/>
      <c r="D218" s="171"/>
    </row>
    <row r="219" spans="3:4" x14ac:dyDescent="0.2">
      <c r="C219" s="170"/>
      <c r="D219" s="171"/>
    </row>
    <row r="220" spans="3:4" x14ac:dyDescent="0.2">
      <c r="C220" s="170"/>
      <c r="D220" s="171"/>
    </row>
    <row r="221" spans="3:4" x14ac:dyDescent="0.2">
      <c r="C221" s="170"/>
      <c r="D221" s="171"/>
    </row>
    <row r="222" spans="3:4" x14ac:dyDescent="0.2">
      <c r="C222" s="170"/>
      <c r="D222" s="171"/>
    </row>
    <row r="223" spans="3:4" x14ac:dyDescent="0.2">
      <c r="C223" s="170"/>
      <c r="D223" s="171"/>
    </row>
    <row r="224" spans="3:4" x14ac:dyDescent="0.2">
      <c r="C224" s="170"/>
      <c r="D224" s="171"/>
    </row>
    <row r="225" spans="3:4" x14ac:dyDescent="0.2">
      <c r="C225" s="170"/>
      <c r="D225" s="171"/>
    </row>
    <row r="226" spans="3:4" x14ac:dyDescent="0.2">
      <c r="C226" s="170"/>
      <c r="D226" s="171"/>
    </row>
    <row r="227" spans="3:4" x14ac:dyDescent="0.2">
      <c r="C227" s="170"/>
      <c r="D227" s="171"/>
    </row>
    <row r="228" spans="3:4" x14ac:dyDescent="0.2">
      <c r="C228" s="170"/>
      <c r="D228" s="171"/>
    </row>
    <row r="229" spans="3:4" x14ac:dyDescent="0.2">
      <c r="C229" s="170"/>
      <c r="D229" s="171"/>
    </row>
    <row r="230" spans="3:4" x14ac:dyDescent="0.2">
      <c r="C230" s="170"/>
      <c r="D230" s="171"/>
    </row>
    <row r="231" spans="3:4" x14ac:dyDescent="0.2">
      <c r="C231" s="170"/>
      <c r="D231" s="171"/>
    </row>
    <row r="232" spans="3:4" x14ac:dyDescent="0.2">
      <c r="C232" s="170"/>
      <c r="D232" s="171"/>
    </row>
    <row r="233" spans="3:4" x14ac:dyDescent="0.2">
      <c r="C233" s="170"/>
      <c r="D233" s="171"/>
    </row>
    <row r="234" spans="3:4" x14ac:dyDescent="0.2">
      <c r="C234" s="170"/>
      <c r="D234" s="171"/>
    </row>
    <row r="235" spans="3:4" x14ac:dyDescent="0.2">
      <c r="C235" s="170"/>
      <c r="D235" s="171"/>
    </row>
    <row r="236" spans="3:4" x14ac:dyDescent="0.2">
      <c r="C236" s="170"/>
      <c r="D236" s="171"/>
    </row>
    <row r="237" spans="3:4" x14ac:dyDescent="0.2">
      <c r="C237" s="170"/>
      <c r="D237" s="171"/>
    </row>
    <row r="238" spans="3:4" x14ac:dyDescent="0.2">
      <c r="C238" s="170"/>
      <c r="D238" s="171"/>
    </row>
    <row r="239" spans="3:4" x14ac:dyDescent="0.2">
      <c r="C239" s="170"/>
      <c r="D239" s="171"/>
    </row>
    <row r="240" spans="3:4" x14ac:dyDescent="0.2">
      <c r="C240" s="170"/>
      <c r="D240" s="171"/>
    </row>
    <row r="241" spans="3:4" x14ac:dyDescent="0.2">
      <c r="C241" s="170"/>
      <c r="D241" s="171"/>
    </row>
    <row r="242" spans="3:4" x14ac:dyDescent="0.2">
      <c r="C242" s="170"/>
      <c r="D242" s="171"/>
    </row>
    <row r="243" spans="3:4" x14ac:dyDescent="0.2">
      <c r="C243" s="170"/>
      <c r="D243" s="171"/>
    </row>
    <row r="244" spans="3:4" x14ac:dyDescent="0.2">
      <c r="C244" s="170"/>
      <c r="D244" s="171"/>
    </row>
    <row r="245" spans="3:4" x14ac:dyDescent="0.2">
      <c r="C245" s="170"/>
      <c r="D245" s="171"/>
    </row>
    <row r="246" spans="3:4" x14ac:dyDescent="0.2">
      <c r="C246" s="170"/>
      <c r="D246" s="171"/>
    </row>
    <row r="247" spans="3:4" x14ac:dyDescent="0.2">
      <c r="C247" s="170"/>
      <c r="D247" s="171"/>
    </row>
    <row r="248" spans="3:4" x14ac:dyDescent="0.2">
      <c r="C248" s="170"/>
      <c r="D248" s="171"/>
    </row>
    <row r="249" spans="3:4" x14ac:dyDescent="0.2">
      <c r="C249" s="170"/>
      <c r="D249" s="171"/>
    </row>
    <row r="250" spans="3:4" x14ac:dyDescent="0.2">
      <c r="C250" s="170"/>
      <c r="D250" s="171"/>
    </row>
    <row r="251" spans="3:4" x14ac:dyDescent="0.2">
      <c r="C251" s="170"/>
      <c r="D251" s="171"/>
    </row>
    <row r="252" spans="3:4" x14ac:dyDescent="0.2">
      <c r="C252" s="170"/>
      <c r="D252" s="171"/>
    </row>
    <row r="253" spans="3:4" x14ac:dyDescent="0.2">
      <c r="C253" s="170"/>
      <c r="D253" s="171"/>
    </row>
    <row r="254" spans="3:4" x14ac:dyDescent="0.2">
      <c r="C254" s="170"/>
      <c r="D254" s="171"/>
    </row>
    <row r="255" spans="3:4" x14ac:dyDescent="0.2">
      <c r="C255" s="170"/>
      <c r="D255" s="171"/>
    </row>
    <row r="256" spans="3:4" x14ac:dyDescent="0.2">
      <c r="C256" s="170"/>
      <c r="D256" s="171"/>
    </row>
    <row r="257" spans="3:4" x14ac:dyDescent="0.2">
      <c r="C257" s="170"/>
      <c r="D257" s="171"/>
    </row>
    <row r="258" spans="3:4" x14ac:dyDescent="0.2">
      <c r="C258" s="170"/>
      <c r="D258" s="171"/>
    </row>
  </sheetData>
  <mergeCells count="1">
    <mergeCell ref="J1:L1"/>
  </mergeCells>
  <conditionalFormatting sqref="C24">
    <cfRule type="containsText" dxfId="339" priority="101" operator="containsText" text="honorable">
      <formula>NOT(ISERROR(SEARCH("honorable",C24)))</formula>
    </cfRule>
    <cfRule type="containsText" dxfId="338" priority="102" operator="containsText" text="platinum">
      <formula>NOT(ISERROR(SEARCH("platinum",C24)))</formula>
    </cfRule>
    <cfRule type="containsText" dxfId="337" priority="103" operator="containsText" text="gold">
      <formula>NOT(ISERROR(SEARCH("gold",C24)))</formula>
    </cfRule>
    <cfRule type="containsText" dxfId="336" priority="104" operator="containsText" text="silver">
      <formula>NOT(ISERROR(SEARCH("silver",C24)))</formula>
    </cfRule>
    <cfRule type="containsText" dxfId="335" priority="105" operator="containsText" text="Bronze">
      <formula>NOT(ISERROR(SEARCH("Bronze",C24)))</formula>
    </cfRule>
  </conditionalFormatting>
  <conditionalFormatting sqref="C26:C27">
    <cfRule type="containsText" dxfId="334" priority="96" operator="containsText" text="honorable">
      <formula>NOT(ISERROR(SEARCH("honorable",C26)))</formula>
    </cfRule>
    <cfRule type="containsText" dxfId="333" priority="97" operator="containsText" text="platinum">
      <formula>NOT(ISERROR(SEARCH("platinum",C26)))</formula>
    </cfRule>
    <cfRule type="containsText" dxfId="332" priority="98" operator="containsText" text="gold">
      <formula>NOT(ISERROR(SEARCH("gold",C26)))</formula>
    </cfRule>
    <cfRule type="containsText" dxfId="331" priority="99" operator="containsText" text="silver">
      <formula>NOT(ISERROR(SEARCH("silver",C26)))</formula>
    </cfRule>
    <cfRule type="containsText" dxfId="330" priority="100" operator="containsText" text="Bronze">
      <formula>NOT(ISERROR(SEARCH("Bronze",C26)))</formula>
    </cfRule>
  </conditionalFormatting>
  <conditionalFormatting sqref="C30:C31">
    <cfRule type="containsText" dxfId="329" priority="91" operator="containsText" text="honorable">
      <formula>NOT(ISERROR(SEARCH("honorable",C30)))</formula>
    </cfRule>
    <cfRule type="containsText" dxfId="328" priority="92" operator="containsText" text="platinum">
      <formula>NOT(ISERROR(SEARCH("platinum",C30)))</formula>
    </cfRule>
    <cfRule type="containsText" dxfId="327" priority="93" operator="containsText" text="gold">
      <formula>NOT(ISERROR(SEARCH("gold",C30)))</formula>
    </cfRule>
    <cfRule type="containsText" dxfId="326" priority="94" operator="containsText" text="silver">
      <formula>NOT(ISERROR(SEARCH("silver",C30)))</formula>
    </cfRule>
    <cfRule type="containsText" dxfId="325" priority="95" operator="containsText" text="Bronze">
      <formula>NOT(ISERROR(SEARCH("Bronze",C30)))</formula>
    </cfRule>
  </conditionalFormatting>
  <conditionalFormatting sqref="C33">
    <cfRule type="containsText" dxfId="324" priority="86" operator="containsText" text="honorable">
      <formula>NOT(ISERROR(SEARCH("honorable",C33)))</formula>
    </cfRule>
    <cfRule type="containsText" dxfId="323" priority="87" operator="containsText" text="platinum">
      <formula>NOT(ISERROR(SEARCH("platinum",C33)))</formula>
    </cfRule>
    <cfRule type="containsText" dxfId="322" priority="88" operator="containsText" text="gold">
      <formula>NOT(ISERROR(SEARCH("gold",C33)))</formula>
    </cfRule>
    <cfRule type="containsText" dxfId="321" priority="89" operator="containsText" text="silver">
      <formula>NOT(ISERROR(SEARCH("silver",C33)))</formula>
    </cfRule>
    <cfRule type="containsText" dxfId="320" priority="90" operator="containsText" text="Bronze">
      <formula>NOT(ISERROR(SEARCH("Bronze",C33)))</formula>
    </cfRule>
  </conditionalFormatting>
  <conditionalFormatting sqref="C36:C38">
    <cfRule type="containsText" dxfId="319" priority="81" operator="containsText" text="honorable">
      <formula>NOT(ISERROR(SEARCH("honorable",C36)))</formula>
    </cfRule>
    <cfRule type="containsText" dxfId="318" priority="82" operator="containsText" text="platinum">
      <formula>NOT(ISERROR(SEARCH("platinum",C36)))</formula>
    </cfRule>
    <cfRule type="containsText" dxfId="317" priority="83" operator="containsText" text="gold">
      <formula>NOT(ISERROR(SEARCH("gold",C36)))</formula>
    </cfRule>
    <cfRule type="containsText" dxfId="316" priority="84" operator="containsText" text="silver">
      <formula>NOT(ISERROR(SEARCH("silver",C36)))</formula>
    </cfRule>
    <cfRule type="containsText" dxfId="315" priority="85" operator="containsText" text="Bronze">
      <formula>NOT(ISERROR(SEARCH("Bronze",C36)))</formula>
    </cfRule>
  </conditionalFormatting>
  <conditionalFormatting sqref="C61">
    <cfRule type="containsText" dxfId="314" priority="51" operator="containsText" text="honorable">
      <formula>NOT(ISERROR(SEARCH("honorable",C61)))</formula>
    </cfRule>
    <cfRule type="containsText" dxfId="313" priority="52" operator="containsText" text="platinum">
      <formula>NOT(ISERROR(SEARCH("platinum",C61)))</formula>
    </cfRule>
    <cfRule type="containsText" dxfId="312" priority="53" operator="containsText" text="gold">
      <formula>NOT(ISERROR(SEARCH("gold",C61)))</formula>
    </cfRule>
    <cfRule type="containsText" dxfId="311" priority="54" operator="containsText" text="silver">
      <formula>NOT(ISERROR(SEARCH("silver",C61)))</formula>
    </cfRule>
    <cfRule type="containsText" dxfId="310" priority="55" operator="containsText" text="Bronze">
      <formula>NOT(ISERROR(SEARCH("Bronze",C61)))</formula>
    </cfRule>
  </conditionalFormatting>
  <conditionalFormatting sqref="C65">
    <cfRule type="containsText" dxfId="309" priority="46" operator="containsText" text="honorable">
      <formula>NOT(ISERROR(SEARCH("honorable",C65)))</formula>
    </cfRule>
    <cfRule type="containsText" dxfId="308" priority="47" operator="containsText" text="platinum">
      <formula>NOT(ISERROR(SEARCH("platinum",C65)))</formula>
    </cfRule>
    <cfRule type="containsText" dxfId="307" priority="48" operator="containsText" text="gold">
      <formula>NOT(ISERROR(SEARCH("gold",C65)))</formula>
    </cfRule>
    <cfRule type="containsText" dxfId="306" priority="49" operator="containsText" text="silver">
      <formula>NOT(ISERROR(SEARCH("silver",C65)))</formula>
    </cfRule>
    <cfRule type="containsText" dxfId="305" priority="50" operator="containsText" text="Bronze">
      <formula>NOT(ISERROR(SEARCH("Bronze",C65)))</formula>
    </cfRule>
  </conditionalFormatting>
  <conditionalFormatting sqref="C67:C71">
    <cfRule type="containsText" dxfId="304" priority="41" operator="containsText" text="honorable">
      <formula>NOT(ISERROR(SEARCH("honorable",C67)))</formula>
    </cfRule>
    <cfRule type="containsText" dxfId="303" priority="42" operator="containsText" text="platinum">
      <formula>NOT(ISERROR(SEARCH("platinum",C67)))</formula>
    </cfRule>
    <cfRule type="containsText" dxfId="302" priority="43" operator="containsText" text="gold">
      <formula>NOT(ISERROR(SEARCH("gold",C67)))</formula>
    </cfRule>
    <cfRule type="containsText" dxfId="301" priority="44" operator="containsText" text="silver">
      <formula>NOT(ISERROR(SEARCH("silver",C67)))</formula>
    </cfRule>
    <cfRule type="containsText" dxfId="300" priority="45" operator="containsText" text="Bronze">
      <formula>NOT(ISERROR(SEARCH("Bronze",C67)))</formula>
    </cfRule>
  </conditionalFormatting>
  <conditionalFormatting sqref="C73:C76">
    <cfRule type="containsText" dxfId="299" priority="36" operator="containsText" text="honorable">
      <formula>NOT(ISERROR(SEARCH("honorable",C73)))</formula>
    </cfRule>
    <cfRule type="containsText" dxfId="298" priority="37" operator="containsText" text="platinum">
      <formula>NOT(ISERROR(SEARCH("platinum",C73)))</formula>
    </cfRule>
    <cfRule type="containsText" dxfId="297" priority="38" operator="containsText" text="gold">
      <formula>NOT(ISERROR(SEARCH("gold",C73)))</formula>
    </cfRule>
    <cfRule type="containsText" dxfId="296" priority="39" operator="containsText" text="silver">
      <formula>NOT(ISERROR(SEARCH("silver",C73)))</formula>
    </cfRule>
    <cfRule type="containsText" dxfId="295" priority="40" operator="containsText" text="Bronze">
      <formula>NOT(ISERROR(SEARCH("Bronze",C73)))</formula>
    </cfRule>
  </conditionalFormatting>
  <conditionalFormatting sqref="C9">
    <cfRule type="containsText" dxfId="294" priority="31" operator="containsText" text="honorable">
      <formula>NOT(ISERROR(SEARCH("honorable",C9)))</formula>
    </cfRule>
    <cfRule type="containsText" dxfId="293" priority="32" operator="containsText" text="platinum">
      <formula>NOT(ISERROR(SEARCH("platinum",C9)))</formula>
    </cfRule>
    <cfRule type="containsText" dxfId="292" priority="33" operator="containsText" text="gold">
      <formula>NOT(ISERROR(SEARCH("gold",C9)))</formula>
    </cfRule>
    <cfRule type="containsText" dxfId="291" priority="34" operator="containsText" text="silver">
      <formula>NOT(ISERROR(SEARCH("silver",C9)))</formula>
    </cfRule>
    <cfRule type="containsText" dxfId="290" priority="35" operator="containsText" text="Bronze">
      <formula>NOT(ISERROR(SEARCH("Bronze",C9)))</formula>
    </cfRule>
  </conditionalFormatting>
  <conditionalFormatting sqref="C3">
    <cfRule type="containsText" dxfId="289" priority="26" operator="containsText" text="honorable">
      <formula>NOT(ISERROR(SEARCH("honorable",C3)))</formula>
    </cfRule>
    <cfRule type="containsText" dxfId="288" priority="27" operator="containsText" text="platinum">
      <formula>NOT(ISERROR(SEARCH("platinum",C3)))</formula>
    </cfRule>
    <cfRule type="containsText" dxfId="287" priority="28" operator="containsText" text="gold">
      <formula>NOT(ISERROR(SEARCH("gold",C3)))</formula>
    </cfRule>
    <cfRule type="containsText" dxfId="286" priority="29" operator="containsText" text="silver">
      <formula>NOT(ISERROR(SEARCH("silver",C3)))</formula>
    </cfRule>
    <cfRule type="containsText" dxfId="285" priority="30" operator="containsText" text="Bronze">
      <formula>NOT(ISERROR(SEARCH("Bronze",C3)))</formula>
    </cfRule>
  </conditionalFormatting>
  <conditionalFormatting sqref="C18">
    <cfRule type="containsText" dxfId="284" priority="21" operator="containsText" text="honorable">
      <formula>NOT(ISERROR(SEARCH("honorable",C18)))</formula>
    </cfRule>
    <cfRule type="containsText" dxfId="283" priority="22" operator="containsText" text="platinum">
      <formula>NOT(ISERROR(SEARCH("platinum",C18)))</formula>
    </cfRule>
    <cfRule type="containsText" dxfId="282" priority="23" operator="containsText" text="gold">
      <formula>NOT(ISERROR(SEARCH("gold",C18)))</formula>
    </cfRule>
    <cfRule type="containsText" dxfId="281" priority="24" operator="containsText" text="silver">
      <formula>NOT(ISERROR(SEARCH("silver",C18)))</formula>
    </cfRule>
    <cfRule type="containsText" dxfId="280" priority="25" operator="containsText" text="Bronze">
      <formula>NOT(ISERROR(SEARCH("Bronze",C18)))</formula>
    </cfRule>
  </conditionalFormatting>
  <conditionalFormatting sqref="C77 C72 C64 C45 C39 C34 C28 C25">
    <cfRule type="containsText" dxfId="279" priority="11" operator="containsText" text="honorable">
      <formula>NOT(ISERROR(SEARCH("honorable",C25)))</formula>
    </cfRule>
    <cfRule type="containsText" dxfId="278" priority="12" operator="containsText" text="platinum">
      <formula>NOT(ISERROR(SEARCH("platinum",C25)))</formula>
    </cfRule>
    <cfRule type="containsText" dxfId="277" priority="13" operator="containsText" text="gold">
      <formula>NOT(ISERROR(SEARCH("gold",C25)))</formula>
    </cfRule>
    <cfRule type="containsText" dxfId="276" priority="14" operator="containsText" text="silver">
      <formula>NOT(ISERROR(SEARCH("silver",C25)))</formula>
    </cfRule>
    <cfRule type="containsText" dxfId="275" priority="15" operator="containsText" text="Bronze">
      <formula>NOT(ISERROR(SEARCH("Bronze",C25)))</formula>
    </cfRule>
  </conditionalFormatting>
  <conditionalFormatting sqref="C62">
    <cfRule type="containsText" dxfId="274" priority="1" operator="containsText" text="honorable">
      <formula>NOT(ISERROR(SEARCH("honorable",C62)))</formula>
    </cfRule>
    <cfRule type="containsText" dxfId="273" priority="2" operator="containsText" text="platinum">
      <formula>NOT(ISERROR(SEARCH("platinum",C62)))</formula>
    </cfRule>
    <cfRule type="containsText" dxfId="272" priority="3" operator="containsText" text="gold">
      <formula>NOT(ISERROR(SEARCH("gold",C62)))</formula>
    </cfRule>
    <cfRule type="containsText" dxfId="271" priority="4" operator="containsText" text="silver">
      <formula>NOT(ISERROR(SEARCH("silver",C62)))</formula>
    </cfRule>
    <cfRule type="containsText" dxfId="270" priority="5" operator="containsText" text="Bronze">
      <formula>NOT(ISERROR(SEARCH("Bronze",C62)))</formula>
    </cfRule>
  </conditionalFormatting>
  <conditionalFormatting sqref="C4">
    <cfRule type="containsText" dxfId="269" priority="167" operator="containsText" text="silver">
      <formula>NOT(ISERROR(SEARCH("silver",C4)))</formula>
    </cfRule>
    <cfRule type="containsText" dxfId="268" priority="168" operator="containsText" text="gold">
      <formula>NOT(ISERROR(SEARCH("gold",C4)))</formula>
    </cfRule>
    <cfRule type="containsText" dxfId="267" priority="169" operator="containsText" text="Bronze">
      <formula>NOT(ISERROR(SEARCH("Bronze",C4)))</formula>
    </cfRule>
    <cfRule type="containsText" dxfId="266" priority="170" operator="containsText" text="Honorable Mention">
      <formula>NOT(ISERROR(SEARCH("Honorable Mention",C4)))</formula>
    </cfRule>
  </conditionalFormatting>
  <conditionalFormatting sqref="C4">
    <cfRule type="containsText" dxfId="265" priority="166" operator="containsText" text="plat">
      <formula>NOT(ISERROR(SEARCH("plat",C4)))</formula>
    </cfRule>
  </conditionalFormatting>
  <conditionalFormatting sqref="C11">
    <cfRule type="containsText" dxfId="264" priority="162" operator="containsText" text="silver">
      <formula>NOT(ISERROR(SEARCH("silver",C11)))</formula>
    </cfRule>
    <cfRule type="containsText" dxfId="263" priority="163" operator="containsText" text="gold">
      <formula>NOT(ISERROR(SEARCH("gold",C11)))</formula>
    </cfRule>
    <cfRule type="containsText" dxfId="262" priority="164" operator="containsText" text="Bronze">
      <formula>NOT(ISERROR(SEARCH("Bronze",C11)))</formula>
    </cfRule>
    <cfRule type="containsText" dxfId="261" priority="165" operator="containsText" text="Honorable Mention">
      <formula>NOT(ISERROR(SEARCH("Honorable Mention",C11)))</formula>
    </cfRule>
  </conditionalFormatting>
  <conditionalFormatting sqref="C11">
    <cfRule type="containsText" dxfId="260" priority="161" operator="containsText" text="plat">
      <formula>NOT(ISERROR(SEARCH("plat",C11)))</formula>
    </cfRule>
  </conditionalFormatting>
  <conditionalFormatting sqref="C13:C14">
    <cfRule type="containsText" dxfId="259" priority="157" operator="containsText" text="silver">
      <formula>NOT(ISERROR(SEARCH("silver",C13)))</formula>
    </cfRule>
    <cfRule type="containsText" dxfId="258" priority="158" operator="containsText" text="gold">
      <formula>NOT(ISERROR(SEARCH("gold",C13)))</formula>
    </cfRule>
    <cfRule type="containsText" dxfId="257" priority="159" operator="containsText" text="Bronze">
      <formula>NOT(ISERROR(SEARCH("Bronze",C13)))</formula>
    </cfRule>
    <cfRule type="containsText" dxfId="256" priority="160" operator="containsText" text="Honorable Mention">
      <formula>NOT(ISERROR(SEARCH("Honorable Mention",C13)))</formula>
    </cfRule>
  </conditionalFormatting>
  <conditionalFormatting sqref="C13:C14">
    <cfRule type="containsText" dxfId="255" priority="156" operator="containsText" text="plat">
      <formula>NOT(ISERROR(SEARCH("plat",C13)))</formula>
    </cfRule>
  </conditionalFormatting>
  <conditionalFormatting sqref="C23">
    <cfRule type="containsText" dxfId="254" priority="152" operator="containsText" text="silver">
      <formula>NOT(ISERROR(SEARCH("silver",C23)))</formula>
    </cfRule>
    <cfRule type="containsText" dxfId="253" priority="153" operator="containsText" text="gold">
      <formula>NOT(ISERROR(SEARCH("gold",C23)))</formula>
    </cfRule>
    <cfRule type="containsText" dxfId="252" priority="154" operator="containsText" text="Bronze">
      <formula>NOT(ISERROR(SEARCH("Bronze",C23)))</formula>
    </cfRule>
    <cfRule type="containsText" dxfId="251" priority="155" operator="containsText" text="Honorable Mention">
      <formula>NOT(ISERROR(SEARCH("Honorable Mention",C23)))</formula>
    </cfRule>
  </conditionalFormatting>
  <conditionalFormatting sqref="C23">
    <cfRule type="containsText" dxfId="250" priority="151" operator="containsText" text="plat">
      <formula>NOT(ISERROR(SEARCH("plat",C23)))</formula>
    </cfRule>
  </conditionalFormatting>
  <conditionalFormatting sqref="C29">
    <cfRule type="containsText" dxfId="249" priority="147" operator="containsText" text="silver">
      <formula>NOT(ISERROR(SEARCH("silver",C29)))</formula>
    </cfRule>
    <cfRule type="containsText" dxfId="248" priority="148" operator="containsText" text="gold">
      <formula>NOT(ISERROR(SEARCH("gold",C29)))</formula>
    </cfRule>
    <cfRule type="containsText" dxfId="247" priority="149" operator="containsText" text="Bronze">
      <formula>NOT(ISERROR(SEARCH("Bronze",C29)))</formula>
    </cfRule>
    <cfRule type="containsText" dxfId="246" priority="150" operator="containsText" text="Honorable Mention">
      <formula>NOT(ISERROR(SEARCH("Honorable Mention",C29)))</formula>
    </cfRule>
  </conditionalFormatting>
  <conditionalFormatting sqref="C29">
    <cfRule type="containsText" dxfId="245" priority="146" operator="containsText" text="plat">
      <formula>NOT(ISERROR(SEARCH("plat",C29)))</formula>
    </cfRule>
  </conditionalFormatting>
  <conditionalFormatting sqref="C32">
    <cfRule type="containsText" dxfId="244" priority="142" operator="containsText" text="silver">
      <formula>NOT(ISERROR(SEARCH("silver",C32)))</formula>
    </cfRule>
    <cfRule type="containsText" dxfId="243" priority="143" operator="containsText" text="gold">
      <formula>NOT(ISERROR(SEARCH("gold",C32)))</formula>
    </cfRule>
    <cfRule type="containsText" dxfId="242" priority="144" operator="containsText" text="Bronze">
      <formula>NOT(ISERROR(SEARCH("Bronze",C32)))</formula>
    </cfRule>
    <cfRule type="containsText" dxfId="241" priority="145" operator="containsText" text="Honorable Mention">
      <formula>NOT(ISERROR(SEARCH("Honorable Mention",C32)))</formula>
    </cfRule>
  </conditionalFormatting>
  <conditionalFormatting sqref="C32">
    <cfRule type="containsText" dxfId="240" priority="141" operator="containsText" text="plat">
      <formula>NOT(ISERROR(SEARCH("plat",C32)))</formula>
    </cfRule>
  </conditionalFormatting>
  <conditionalFormatting sqref="C43">
    <cfRule type="containsText" dxfId="239" priority="137" operator="containsText" text="silver">
      <formula>NOT(ISERROR(SEARCH("silver",C43)))</formula>
    </cfRule>
    <cfRule type="containsText" dxfId="238" priority="138" operator="containsText" text="gold">
      <formula>NOT(ISERROR(SEARCH("gold",C43)))</formula>
    </cfRule>
    <cfRule type="containsText" dxfId="237" priority="139" operator="containsText" text="Bronze">
      <formula>NOT(ISERROR(SEARCH("Bronze",C43)))</formula>
    </cfRule>
    <cfRule type="containsText" dxfId="236" priority="140" operator="containsText" text="Honorable Mention">
      <formula>NOT(ISERROR(SEARCH("Honorable Mention",C43)))</formula>
    </cfRule>
  </conditionalFormatting>
  <conditionalFormatting sqref="C43">
    <cfRule type="containsText" dxfId="235" priority="136" operator="containsText" text="plat">
      <formula>NOT(ISERROR(SEARCH("plat",C43)))</formula>
    </cfRule>
  </conditionalFormatting>
  <conditionalFormatting sqref="C50">
    <cfRule type="containsText" dxfId="234" priority="132" operator="containsText" text="silver">
      <formula>NOT(ISERROR(SEARCH("silver",C50)))</formula>
    </cfRule>
    <cfRule type="containsText" dxfId="233" priority="133" operator="containsText" text="gold">
      <formula>NOT(ISERROR(SEARCH("gold",C50)))</formula>
    </cfRule>
    <cfRule type="containsText" dxfId="232" priority="134" operator="containsText" text="Bronze">
      <formula>NOT(ISERROR(SEARCH("Bronze",C50)))</formula>
    </cfRule>
    <cfRule type="containsText" dxfId="231" priority="135" operator="containsText" text="Honorable Mention">
      <formula>NOT(ISERROR(SEARCH("Honorable Mention",C50)))</formula>
    </cfRule>
  </conditionalFormatting>
  <conditionalFormatting sqref="C50">
    <cfRule type="containsText" dxfId="230" priority="131" operator="containsText" text="plat">
      <formula>NOT(ISERROR(SEARCH("plat",C50)))</formula>
    </cfRule>
  </conditionalFormatting>
  <conditionalFormatting sqref="C53">
    <cfRule type="containsText" dxfId="229" priority="127" operator="containsText" text="silver">
      <formula>NOT(ISERROR(SEARCH("silver",C53)))</formula>
    </cfRule>
    <cfRule type="containsText" dxfId="228" priority="128" operator="containsText" text="gold">
      <formula>NOT(ISERROR(SEARCH("gold",C53)))</formula>
    </cfRule>
    <cfRule type="containsText" dxfId="227" priority="129" operator="containsText" text="Bronze">
      <formula>NOT(ISERROR(SEARCH("Bronze",C53)))</formula>
    </cfRule>
    <cfRule type="containsText" dxfId="226" priority="130" operator="containsText" text="Honorable Mention">
      <formula>NOT(ISERROR(SEARCH("Honorable Mention",C53)))</formula>
    </cfRule>
  </conditionalFormatting>
  <conditionalFormatting sqref="C53">
    <cfRule type="containsText" dxfId="225" priority="126" operator="containsText" text="plat">
      <formula>NOT(ISERROR(SEARCH("plat",C53)))</formula>
    </cfRule>
  </conditionalFormatting>
  <conditionalFormatting sqref="C6:C8">
    <cfRule type="containsText" dxfId="224" priority="121" operator="containsText" text="honorable">
      <formula>NOT(ISERROR(SEARCH("honorable",C6)))</formula>
    </cfRule>
    <cfRule type="containsText" dxfId="223" priority="122" operator="containsText" text="platinum">
      <formula>NOT(ISERROR(SEARCH("platinum",C6)))</formula>
    </cfRule>
    <cfRule type="containsText" dxfId="222" priority="123" operator="containsText" text="gold">
      <formula>NOT(ISERROR(SEARCH("gold",C6)))</formula>
    </cfRule>
    <cfRule type="containsText" dxfId="221" priority="124" operator="containsText" text="silver">
      <formula>NOT(ISERROR(SEARCH("silver",C6)))</formula>
    </cfRule>
    <cfRule type="containsText" dxfId="220" priority="125" operator="containsText" text="Bronze">
      <formula>NOT(ISERROR(SEARCH("Bronze",C6)))</formula>
    </cfRule>
  </conditionalFormatting>
  <conditionalFormatting sqref="C10">
    <cfRule type="containsText" dxfId="219" priority="116" operator="containsText" text="honorable">
      <formula>NOT(ISERROR(SEARCH("honorable",C10)))</formula>
    </cfRule>
    <cfRule type="containsText" dxfId="218" priority="117" operator="containsText" text="platinum">
      <formula>NOT(ISERROR(SEARCH("platinum",C10)))</formula>
    </cfRule>
    <cfRule type="containsText" dxfId="217" priority="118" operator="containsText" text="gold">
      <formula>NOT(ISERROR(SEARCH("gold",C10)))</formula>
    </cfRule>
    <cfRule type="containsText" dxfId="216" priority="119" operator="containsText" text="silver">
      <formula>NOT(ISERROR(SEARCH("silver",C10)))</formula>
    </cfRule>
    <cfRule type="containsText" dxfId="215" priority="120" operator="containsText" text="Bronze">
      <formula>NOT(ISERROR(SEARCH("Bronze",C10)))</formula>
    </cfRule>
  </conditionalFormatting>
  <conditionalFormatting sqref="C16">
    <cfRule type="containsText" dxfId="214" priority="111" operator="containsText" text="honorable">
      <formula>NOT(ISERROR(SEARCH("honorable",C16)))</formula>
    </cfRule>
    <cfRule type="containsText" dxfId="213" priority="112" operator="containsText" text="platinum">
      <formula>NOT(ISERROR(SEARCH("platinum",C16)))</formula>
    </cfRule>
    <cfRule type="containsText" dxfId="212" priority="113" operator="containsText" text="gold">
      <formula>NOT(ISERROR(SEARCH("gold",C16)))</formula>
    </cfRule>
    <cfRule type="containsText" dxfId="211" priority="114" operator="containsText" text="silver">
      <formula>NOT(ISERROR(SEARCH("silver",C16)))</formula>
    </cfRule>
    <cfRule type="containsText" dxfId="210" priority="115" operator="containsText" text="Bronze">
      <formula>NOT(ISERROR(SEARCH("Bronze",C16)))</formula>
    </cfRule>
  </conditionalFormatting>
  <conditionalFormatting sqref="C19 C21">
    <cfRule type="containsText" dxfId="209" priority="106" operator="containsText" text="honorable">
      <formula>NOT(ISERROR(SEARCH("honorable",C19)))</formula>
    </cfRule>
    <cfRule type="containsText" dxfId="208" priority="107" operator="containsText" text="platinum">
      <formula>NOT(ISERROR(SEARCH("platinum",C19)))</formula>
    </cfRule>
    <cfRule type="containsText" dxfId="207" priority="108" operator="containsText" text="gold">
      <formula>NOT(ISERROR(SEARCH("gold",C19)))</formula>
    </cfRule>
    <cfRule type="containsText" dxfId="206" priority="109" operator="containsText" text="silver">
      <formula>NOT(ISERROR(SEARCH("silver",C19)))</formula>
    </cfRule>
    <cfRule type="containsText" dxfId="205" priority="110" operator="containsText" text="Bronze">
      <formula>NOT(ISERROR(SEARCH("Bronze",C19)))</formula>
    </cfRule>
  </conditionalFormatting>
  <conditionalFormatting sqref="C40:C42">
    <cfRule type="containsText" dxfId="204" priority="76" operator="containsText" text="honorable">
      <formula>NOT(ISERROR(SEARCH("honorable",C40)))</formula>
    </cfRule>
    <cfRule type="containsText" dxfId="203" priority="77" operator="containsText" text="platinum">
      <formula>NOT(ISERROR(SEARCH("platinum",C40)))</formula>
    </cfRule>
    <cfRule type="containsText" dxfId="202" priority="78" operator="containsText" text="gold">
      <formula>NOT(ISERROR(SEARCH("gold",C40)))</formula>
    </cfRule>
    <cfRule type="containsText" dxfId="201" priority="79" operator="containsText" text="silver">
      <formula>NOT(ISERROR(SEARCH("silver",C40)))</formula>
    </cfRule>
    <cfRule type="containsText" dxfId="200" priority="80" operator="containsText" text="Bronze">
      <formula>NOT(ISERROR(SEARCH("Bronze",C40)))</formula>
    </cfRule>
  </conditionalFormatting>
  <conditionalFormatting sqref="C47:C49">
    <cfRule type="containsText" dxfId="199" priority="71" operator="containsText" text="honorable">
      <formula>NOT(ISERROR(SEARCH("honorable",C47)))</formula>
    </cfRule>
    <cfRule type="containsText" dxfId="198" priority="72" operator="containsText" text="platinum">
      <formula>NOT(ISERROR(SEARCH("platinum",C47)))</formula>
    </cfRule>
    <cfRule type="containsText" dxfId="197" priority="73" operator="containsText" text="gold">
      <formula>NOT(ISERROR(SEARCH("gold",C47)))</formula>
    </cfRule>
    <cfRule type="containsText" dxfId="196" priority="74" operator="containsText" text="silver">
      <formula>NOT(ISERROR(SEARCH("silver",C47)))</formula>
    </cfRule>
    <cfRule type="containsText" dxfId="195" priority="75" operator="containsText" text="Bronze">
      <formula>NOT(ISERROR(SEARCH("Bronze",C47)))</formula>
    </cfRule>
  </conditionalFormatting>
  <conditionalFormatting sqref="C52">
    <cfRule type="containsText" dxfId="194" priority="66" operator="containsText" text="honorable">
      <formula>NOT(ISERROR(SEARCH("honorable",C52)))</formula>
    </cfRule>
    <cfRule type="containsText" dxfId="193" priority="67" operator="containsText" text="platinum">
      <formula>NOT(ISERROR(SEARCH("platinum",C52)))</formula>
    </cfRule>
    <cfRule type="containsText" dxfId="192" priority="68" operator="containsText" text="gold">
      <formula>NOT(ISERROR(SEARCH("gold",C52)))</formula>
    </cfRule>
    <cfRule type="containsText" dxfId="191" priority="69" operator="containsText" text="silver">
      <formula>NOT(ISERROR(SEARCH("silver",C52)))</formula>
    </cfRule>
    <cfRule type="containsText" dxfId="190" priority="70" operator="containsText" text="Bronze">
      <formula>NOT(ISERROR(SEARCH("Bronze",C52)))</formula>
    </cfRule>
  </conditionalFormatting>
  <conditionalFormatting sqref="C54">
    <cfRule type="containsText" dxfId="189" priority="61" operator="containsText" text="honorable">
      <formula>NOT(ISERROR(SEARCH("honorable",C54)))</formula>
    </cfRule>
    <cfRule type="containsText" dxfId="188" priority="62" operator="containsText" text="platinum">
      <formula>NOT(ISERROR(SEARCH("platinum",C54)))</formula>
    </cfRule>
    <cfRule type="containsText" dxfId="187" priority="63" operator="containsText" text="gold">
      <formula>NOT(ISERROR(SEARCH("gold",C54)))</formula>
    </cfRule>
    <cfRule type="containsText" dxfId="186" priority="64" operator="containsText" text="silver">
      <formula>NOT(ISERROR(SEARCH("silver",C54)))</formula>
    </cfRule>
    <cfRule type="containsText" dxfId="185" priority="65" operator="containsText" text="Bronze">
      <formula>NOT(ISERROR(SEARCH("Bronze",C54)))</formula>
    </cfRule>
  </conditionalFormatting>
  <conditionalFormatting sqref="C56:C58 C60">
    <cfRule type="containsText" dxfId="184" priority="56" operator="containsText" text="honorable">
      <formula>NOT(ISERROR(SEARCH("honorable",C56)))</formula>
    </cfRule>
    <cfRule type="containsText" dxfId="183" priority="57" operator="containsText" text="platinum">
      <formula>NOT(ISERROR(SEARCH("platinum",C56)))</formula>
    </cfRule>
    <cfRule type="containsText" dxfId="182" priority="58" operator="containsText" text="gold">
      <formula>NOT(ISERROR(SEARCH("gold",C56)))</formula>
    </cfRule>
    <cfRule type="containsText" dxfId="181" priority="59" operator="containsText" text="silver">
      <formula>NOT(ISERROR(SEARCH("silver",C56)))</formula>
    </cfRule>
    <cfRule type="containsText" dxfId="180" priority="60" operator="containsText" text="Bronze">
      <formula>NOT(ISERROR(SEARCH("Bronze",C56)))</formula>
    </cfRule>
  </conditionalFormatting>
  <conditionalFormatting sqref="C66 C59 C46 C20">
    <cfRule type="containsText" dxfId="179" priority="16" operator="containsText" text="honorable">
      <formula>NOT(ISERROR(SEARCH("honorable",C20)))</formula>
    </cfRule>
    <cfRule type="containsText" dxfId="178" priority="17" operator="containsText" text="platinum">
      <formula>NOT(ISERROR(SEARCH("platinum",C20)))</formula>
    </cfRule>
    <cfRule type="containsText" dxfId="177" priority="18" operator="containsText" text="gold">
      <formula>NOT(ISERROR(SEARCH("gold",C20)))</formula>
    </cfRule>
    <cfRule type="containsText" dxfId="176" priority="19" operator="containsText" text="silver">
      <formula>NOT(ISERROR(SEARCH("silver",C20)))</formula>
    </cfRule>
    <cfRule type="containsText" dxfId="175" priority="20" operator="containsText" text="Bronze">
      <formula>NOT(ISERROR(SEARCH("Bronze",C20)))</formula>
    </cfRule>
  </conditionalFormatting>
  <conditionalFormatting sqref="C51">
    <cfRule type="containsText" dxfId="174" priority="6" operator="containsText" text="honorable">
      <formula>NOT(ISERROR(SEARCH("honorable",C51)))</formula>
    </cfRule>
    <cfRule type="containsText" dxfId="173" priority="7" operator="containsText" text="platinum">
      <formula>NOT(ISERROR(SEARCH("platinum",C51)))</formula>
    </cfRule>
    <cfRule type="containsText" dxfId="172" priority="8" operator="containsText" text="gold">
      <formula>NOT(ISERROR(SEARCH("gold",C51)))</formula>
    </cfRule>
    <cfRule type="containsText" dxfId="171" priority="9" operator="containsText" text="silver">
      <formula>NOT(ISERROR(SEARCH("silver",C51)))</formula>
    </cfRule>
    <cfRule type="containsText" dxfId="170" priority="10" operator="containsText" text="Bronze">
      <formula>NOT(ISERROR(SEARCH("Bronze",C51)))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0973-2A38-48D0-B12D-33B2D180C885}">
  <dimension ref="A1:BB1001"/>
  <sheetViews>
    <sheetView topLeftCell="AK2" zoomScale="90" zoomScaleNormal="90" workbookViewId="0">
      <selection activeCell="AN15" sqref="A1:XFD1048576"/>
    </sheetView>
  </sheetViews>
  <sheetFormatPr defaultRowHeight="15" x14ac:dyDescent="0.25"/>
  <cols>
    <col min="1" max="1" width="16.7109375" style="111" customWidth="1"/>
    <col min="2" max="2" width="9.140625" style="110"/>
    <col min="3" max="3" width="16.7109375" style="132" bestFit="1" customWidth="1"/>
    <col min="4" max="4" width="13.85546875" style="120" customWidth="1"/>
    <col min="5" max="5" width="9.140625" style="110"/>
    <col min="6" max="6" width="20" style="110" customWidth="1"/>
    <col min="7" max="7" width="11.28515625" style="110" customWidth="1"/>
    <col min="8" max="8" width="9.140625" style="110"/>
    <col min="9" max="9" width="16.85546875" style="110" customWidth="1"/>
    <col min="10" max="10" width="10.28515625" style="172" customWidth="1"/>
    <col min="11" max="11" width="9.140625" style="172"/>
    <col min="12" max="12" width="9.140625" style="173"/>
    <col min="13" max="13" width="9.140625" style="110"/>
    <col min="14" max="14" width="12.85546875" style="110" customWidth="1"/>
    <col min="15" max="17" width="9.140625" style="110"/>
    <col min="18" max="18" width="14.7109375" style="110" bestFit="1" customWidth="1"/>
    <col min="19" max="19" width="13.7109375" style="110" customWidth="1"/>
    <col min="20" max="20" width="16.7109375" style="110" bestFit="1" customWidth="1"/>
    <col min="21" max="31" width="9.140625" style="110"/>
    <col min="32" max="32" width="16.7109375" style="110" customWidth="1"/>
    <col min="33" max="33" width="8.42578125" style="106" customWidth="1"/>
    <col min="34" max="34" width="17.7109375" style="106" customWidth="1"/>
    <col min="35" max="35" width="9.140625" style="110"/>
    <col min="36" max="36" width="19.42578125" style="131" customWidth="1"/>
    <col min="37" max="37" width="8.85546875" style="131" customWidth="1"/>
    <col min="38" max="38" width="16.42578125" style="131" customWidth="1"/>
    <col min="39" max="39" width="21.28515625" style="131" customWidth="1"/>
    <col min="40" max="40" width="9.140625" style="110"/>
    <col min="41" max="41" width="13" style="110" customWidth="1"/>
    <col min="42" max="42" width="9.140625" style="110"/>
    <col min="43" max="43" width="13.28515625" style="110" customWidth="1"/>
    <col min="44" max="45" width="9.140625" style="110"/>
    <col min="46" max="46" width="22.140625" style="196" customWidth="1"/>
    <col min="47" max="47" width="11.28515625" style="196" customWidth="1"/>
    <col min="48" max="48" width="19.42578125" style="196" bestFit="1" customWidth="1"/>
    <col min="49" max="49" width="13.28515625" style="196" bestFit="1" customWidth="1"/>
    <col min="50" max="50" width="26.7109375" style="196" bestFit="1" customWidth="1"/>
    <col min="51" max="51" width="14.42578125" style="196" bestFit="1" customWidth="1"/>
    <col min="52" max="52" width="17.28515625" style="196" bestFit="1" customWidth="1"/>
    <col min="53" max="53" width="14.28515625" style="196" bestFit="1" customWidth="1"/>
    <col min="54" max="54" width="27" style="196" customWidth="1"/>
    <col min="55" max="16384" width="9.140625" style="110"/>
  </cols>
  <sheetData>
    <row r="1" spans="1:54" ht="15.75" thickBot="1" x14ac:dyDescent="0.3">
      <c r="I1" s="112"/>
      <c r="J1" s="248" t="s">
        <v>143</v>
      </c>
      <c r="K1" s="248"/>
      <c r="L1" s="248"/>
    </row>
    <row r="2" spans="1:54" ht="116.25" thickBot="1" x14ac:dyDescent="0.3">
      <c r="A2" s="113" t="s">
        <v>0</v>
      </c>
      <c r="B2" s="104" t="s">
        <v>1</v>
      </c>
      <c r="C2" s="113" t="s">
        <v>3</v>
      </c>
      <c r="D2" s="175" t="s">
        <v>376</v>
      </c>
      <c r="F2" s="104" t="s">
        <v>0</v>
      </c>
      <c r="G2" s="174" t="s">
        <v>141</v>
      </c>
      <c r="I2" s="104" t="s">
        <v>0</v>
      </c>
      <c r="J2" s="114" t="s">
        <v>144</v>
      </c>
      <c r="K2" s="114" t="s">
        <v>145</v>
      </c>
      <c r="L2" s="114" t="s">
        <v>146</v>
      </c>
      <c r="N2" s="104" t="s">
        <v>0</v>
      </c>
      <c r="O2" s="104" t="s">
        <v>1</v>
      </c>
      <c r="P2" s="176" t="s">
        <v>222</v>
      </c>
      <c r="R2" s="103" t="s">
        <v>0</v>
      </c>
      <c r="S2" s="177" t="s">
        <v>226</v>
      </c>
      <c r="T2" s="103" t="s">
        <v>0</v>
      </c>
      <c r="U2" s="135" t="s">
        <v>1</v>
      </c>
      <c r="V2" s="177" t="s">
        <v>227</v>
      </c>
      <c r="X2" s="101" t="s">
        <v>0</v>
      </c>
      <c r="Y2" s="101" t="s">
        <v>1</v>
      </c>
      <c r="Z2" s="178" t="s">
        <v>232</v>
      </c>
      <c r="AA2" s="178" t="s">
        <v>233</v>
      </c>
      <c r="AB2" s="178" t="s">
        <v>234</v>
      </c>
      <c r="AC2" s="178" t="s">
        <v>235</v>
      </c>
      <c r="AD2" s="178" t="s">
        <v>236</v>
      </c>
      <c r="AF2" s="101" t="s">
        <v>0</v>
      </c>
      <c r="AG2" s="101" t="s">
        <v>1</v>
      </c>
      <c r="AH2" s="179" t="s">
        <v>377</v>
      </c>
      <c r="AJ2" s="108" t="s">
        <v>0</v>
      </c>
      <c r="AK2" s="108" t="s">
        <v>1</v>
      </c>
      <c r="AL2" s="180" t="s">
        <v>257</v>
      </c>
      <c r="AM2" s="180" t="s">
        <v>258</v>
      </c>
      <c r="AO2" s="108" t="s">
        <v>0</v>
      </c>
      <c r="AP2" s="108" t="s">
        <v>1</v>
      </c>
      <c r="AQ2" s="181" t="s">
        <v>0</v>
      </c>
      <c r="AR2" s="182" t="s">
        <v>1</v>
      </c>
      <c r="AS2" s="182" t="s">
        <v>378</v>
      </c>
      <c r="AT2" s="190" t="s">
        <v>404</v>
      </c>
      <c r="AU2" s="190" t="s">
        <v>405</v>
      </c>
      <c r="AV2" s="190" t="s">
        <v>3</v>
      </c>
      <c r="AW2" s="190" t="s">
        <v>406</v>
      </c>
      <c r="AX2" s="191" t="s">
        <v>407</v>
      </c>
      <c r="AY2" s="191" t="s">
        <v>408</v>
      </c>
      <c r="AZ2" s="192" t="s">
        <v>409</v>
      </c>
      <c r="BA2" s="190" t="s">
        <v>410</v>
      </c>
      <c r="BB2" s="193" t="s">
        <v>411</v>
      </c>
    </row>
    <row r="3" spans="1:54" ht="27" thickBot="1" x14ac:dyDescent="0.3">
      <c r="A3" s="137" t="s">
        <v>4</v>
      </c>
      <c r="B3" s="127" t="s">
        <v>5</v>
      </c>
      <c r="C3" s="132" t="s">
        <v>7</v>
      </c>
      <c r="D3" s="116">
        <v>2005</v>
      </c>
      <c r="F3" s="138" t="s">
        <v>4</v>
      </c>
      <c r="G3" s="139">
        <v>560513</v>
      </c>
      <c r="I3" s="127" t="s">
        <v>147</v>
      </c>
      <c r="J3" s="110">
        <v>1.9</v>
      </c>
      <c r="K3" s="110">
        <v>1.9</v>
      </c>
      <c r="L3" s="140">
        <v>1.1000000000000001</v>
      </c>
      <c r="N3" s="138" t="s">
        <v>4</v>
      </c>
      <c r="O3" s="127" t="s">
        <v>5</v>
      </c>
      <c r="P3" s="141">
        <v>55.16</v>
      </c>
      <c r="R3" s="138" t="s">
        <v>4</v>
      </c>
      <c r="S3" s="142">
        <v>0.35952380952380952</v>
      </c>
      <c r="T3" s="138" t="s">
        <v>4</v>
      </c>
      <c r="U3" s="120" t="s">
        <v>5</v>
      </c>
      <c r="V3" s="142">
        <v>4.5238095238095237E-2</v>
      </c>
      <c r="X3" s="137" t="s">
        <v>4</v>
      </c>
      <c r="Y3" s="117" t="s">
        <v>5</v>
      </c>
      <c r="Z3" s="127" t="s">
        <v>237</v>
      </c>
      <c r="AA3" s="127"/>
      <c r="AB3" s="127" t="s">
        <v>237</v>
      </c>
      <c r="AC3" s="143">
        <v>2015</v>
      </c>
      <c r="AD3" s="143">
        <v>2021</v>
      </c>
      <c r="AF3" s="138" t="s">
        <v>4</v>
      </c>
      <c r="AG3" s="120" t="s">
        <v>5</v>
      </c>
      <c r="AH3" s="106">
        <v>2019</v>
      </c>
      <c r="AJ3" s="107" t="s">
        <v>4</v>
      </c>
      <c r="AK3" s="107" t="s">
        <v>5</v>
      </c>
      <c r="AL3" s="122" t="s">
        <v>237</v>
      </c>
      <c r="AM3" s="107"/>
      <c r="AO3" s="107" t="s">
        <v>8</v>
      </c>
      <c r="AP3" s="109" t="s">
        <v>9</v>
      </c>
      <c r="AQ3" s="183" t="s">
        <v>8</v>
      </c>
      <c r="AR3" s="184" t="s">
        <v>9</v>
      </c>
      <c r="AS3" s="185">
        <v>9</v>
      </c>
      <c r="AT3" s="194" t="s">
        <v>4</v>
      </c>
      <c r="AU3" s="194" t="s">
        <v>5</v>
      </c>
      <c r="AV3" s="194" t="s">
        <v>7</v>
      </c>
      <c r="AW3" s="194" t="s">
        <v>382</v>
      </c>
      <c r="AX3" s="194" t="s">
        <v>412</v>
      </c>
      <c r="AY3" s="194" t="s">
        <v>237</v>
      </c>
      <c r="AZ3" s="195">
        <v>0.11196388261851016</v>
      </c>
      <c r="BA3" s="194">
        <v>18194</v>
      </c>
    </row>
    <row r="4" spans="1:54" ht="27" thickBot="1" x14ac:dyDescent="0.3">
      <c r="A4" s="147" t="s">
        <v>8</v>
      </c>
      <c r="B4" s="148" t="s">
        <v>9</v>
      </c>
      <c r="C4" s="103" t="s">
        <v>7</v>
      </c>
      <c r="D4" s="118">
        <v>2009</v>
      </c>
      <c r="F4" s="147" t="s">
        <v>8</v>
      </c>
      <c r="G4" s="139">
        <v>288000</v>
      </c>
      <c r="I4" s="127" t="s">
        <v>148</v>
      </c>
      <c r="J4" s="110">
        <v>1.5</v>
      </c>
      <c r="K4" s="110">
        <v>2.9</v>
      </c>
      <c r="L4" s="140">
        <v>1.3</v>
      </c>
      <c r="N4" s="147" t="s">
        <v>8</v>
      </c>
      <c r="O4" s="148" t="s">
        <v>9</v>
      </c>
      <c r="P4" s="141">
        <v>55.21</v>
      </c>
      <c r="R4" s="147" t="s">
        <v>8</v>
      </c>
      <c r="S4" s="142">
        <v>0.34736842105263155</v>
      </c>
      <c r="T4" s="147" t="s">
        <v>8</v>
      </c>
      <c r="U4" s="149" t="s">
        <v>9</v>
      </c>
      <c r="V4" s="142">
        <v>1.0526315789473684E-2</v>
      </c>
      <c r="X4" s="147" t="s">
        <v>8</v>
      </c>
      <c r="Y4" s="119" t="s">
        <v>9</v>
      </c>
      <c r="Z4" s="127"/>
      <c r="AA4" s="127"/>
      <c r="AB4" s="127" t="s">
        <v>237</v>
      </c>
      <c r="AC4" s="143">
        <v>2021</v>
      </c>
      <c r="AD4" s="143">
        <v>2021</v>
      </c>
      <c r="AF4" s="147" t="s">
        <v>8</v>
      </c>
      <c r="AG4" s="149" t="s">
        <v>9</v>
      </c>
      <c r="AH4" s="106">
        <v>2018</v>
      </c>
      <c r="AJ4" s="107" t="s">
        <v>8</v>
      </c>
      <c r="AK4" s="109" t="s">
        <v>9</v>
      </c>
      <c r="AL4" s="122" t="s">
        <v>237</v>
      </c>
      <c r="AM4" s="107"/>
      <c r="AO4" s="210" t="s">
        <v>90</v>
      </c>
      <c r="AP4" s="213" t="s">
        <v>91</v>
      </c>
      <c r="AQ4" s="183" t="s">
        <v>90</v>
      </c>
      <c r="AR4" s="184" t="s">
        <v>91</v>
      </c>
      <c r="AS4" s="185">
        <v>0</v>
      </c>
      <c r="AT4" s="197" t="s">
        <v>8</v>
      </c>
      <c r="AU4" s="196" t="s">
        <v>9</v>
      </c>
      <c r="AV4" s="196" t="s">
        <v>7</v>
      </c>
      <c r="AW4" s="196" t="s">
        <v>379</v>
      </c>
      <c r="AX4" s="198" t="s">
        <v>413</v>
      </c>
      <c r="AY4" s="194" t="s">
        <v>237</v>
      </c>
      <c r="AZ4" s="195">
        <v>0.15711878685762426</v>
      </c>
      <c r="BA4" s="196">
        <v>19519</v>
      </c>
    </row>
    <row r="5" spans="1:54" ht="15.75" thickBot="1" x14ac:dyDescent="0.3">
      <c r="A5" s="147" t="s">
        <v>10</v>
      </c>
      <c r="B5" s="148" t="s">
        <v>11</v>
      </c>
      <c r="C5" s="150"/>
      <c r="D5" s="150"/>
      <c r="F5" s="147" t="s">
        <v>10</v>
      </c>
      <c r="G5" s="139">
        <v>398854</v>
      </c>
      <c r="I5" s="127" t="s">
        <v>149</v>
      </c>
      <c r="J5" s="110">
        <v>0.3</v>
      </c>
      <c r="K5" s="110">
        <v>1.5</v>
      </c>
      <c r="L5" s="140">
        <v>0.2</v>
      </c>
      <c r="N5" s="147" t="s">
        <v>10</v>
      </c>
      <c r="O5" s="148" t="s">
        <v>11</v>
      </c>
      <c r="P5" s="141">
        <v>43.67</v>
      </c>
      <c r="R5" s="147" t="s">
        <v>10</v>
      </c>
      <c r="S5" s="142">
        <v>0.2537313432835821</v>
      </c>
      <c r="T5" s="147" t="s">
        <v>10</v>
      </c>
      <c r="U5" s="149" t="s">
        <v>11</v>
      </c>
      <c r="V5" s="142">
        <v>2.2388059701492536E-2</v>
      </c>
      <c r="X5" s="147" t="s">
        <v>10</v>
      </c>
      <c r="Y5" s="119" t="s">
        <v>11</v>
      </c>
      <c r="Z5" s="127"/>
      <c r="AA5" s="127"/>
      <c r="AB5" s="127" t="s">
        <v>237</v>
      </c>
      <c r="AC5" s="143">
        <v>2011</v>
      </c>
      <c r="AD5" s="143">
        <v>2011</v>
      </c>
      <c r="AF5" s="147" t="s">
        <v>10</v>
      </c>
      <c r="AG5" s="149" t="s">
        <v>11</v>
      </c>
      <c r="AJ5" s="107" t="s">
        <v>10</v>
      </c>
      <c r="AK5" s="109" t="s">
        <v>11</v>
      </c>
      <c r="AL5" s="107"/>
      <c r="AM5" s="107"/>
      <c r="AO5" s="210" t="s">
        <v>70</v>
      </c>
      <c r="AP5" s="213" t="s">
        <v>71</v>
      </c>
      <c r="AQ5" s="183" t="s">
        <v>70</v>
      </c>
      <c r="AR5" s="184" t="s">
        <v>71</v>
      </c>
      <c r="AS5" s="185">
        <v>5</v>
      </c>
      <c r="AT5" s="199" t="s">
        <v>10</v>
      </c>
      <c r="AU5" s="200" t="s">
        <v>11</v>
      </c>
      <c r="AV5" s="201" t="s">
        <v>414</v>
      </c>
      <c r="AW5" s="201" t="s">
        <v>392</v>
      </c>
      <c r="AX5" s="196" t="s">
        <v>415</v>
      </c>
      <c r="AY5" s="196" t="s">
        <v>237</v>
      </c>
      <c r="AZ5" s="196" t="s">
        <v>415</v>
      </c>
      <c r="BA5" s="196" t="s">
        <v>416</v>
      </c>
      <c r="BB5" s="196" t="s">
        <v>417</v>
      </c>
    </row>
    <row r="6" spans="1:54" ht="39" thickBot="1" x14ac:dyDescent="0.3">
      <c r="A6" s="147" t="s">
        <v>12</v>
      </c>
      <c r="B6" s="148" t="s">
        <v>13</v>
      </c>
      <c r="C6" s="132" t="s">
        <v>6</v>
      </c>
      <c r="D6" s="120">
        <v>2018</v>
      </c>
      <c r="F6" s="147" t="s">
        <v>12</v>
      </c>
      <c r="G6" s="139">
        <v>506811</v>
      </c>
      <c r="I6" s="127" t="s">
        <v>150</v>
      </c>
      <c r="J6" s="110">
        <v>10.4</v>
      </c>
      <c r="K6" s="110">
        <v>5</v>
      </c>
      <c r="L6" s="140">
        <v>1.1000000000000001</v>
      </c>
      <c r="N6" s="147" t="s">
        <v>12</v>
      </c>
      <c r="O6" s="148" t="s">
        <v>13</v>
      </c>
      <c r="P6" s="141">
        <v>49.52</v>
      </c>
      <c r="R6" s="147" t="s">
        <v>12</v>
      </c>
      <c r="S6" s="142">
        <v>0.30368098159509205</v>
      </c>
      <c r="T6" s="147" t="s">
        <v>12</v>
      </c>
      <c r="U6" s="149" t="s">
        <v>13</v>
      </c>
      <c r="V6" s="142">
        <v>1.8404907975460121E-2</v>
      </c>
      <c r="X6" s="147" t="s">
        <v>12</v>
      </c>
      <c r="Y6" s="119" t="s">
        <v>13</v>
      </c>
      <c r="Z6" s="127" t="s">
        <v>237</v>
      </c>
      <c r="AA6" s="127"/>
      <c r="AB6" s="127" t="s">
        <v>237</v>
      </c>
      <c r="AC6" s="143">
        <v>2018</v>
      </c>
      <c r="AD6" s="143">
        <v>2020</v>
      </c>
      <c r="AF6" s="147" t="s">
        <v>12</v>
      </c>
      <c r="AG6" s="149" t="s">
        <v>13</v>
      </c>
      <c r="AH6" s="106">
        <v>2018</v>
      </c>
      <c r="AJ6" s="107" t="s">
        <v>12</v>
      </c>
      <c r="AK6" s="109" t="s">
        <v>13</v>
      </c>
      <c r="AL6" s="107"/>
      <c r="AM6" s="122" t="s">
        <v>259</v>
      </c>
      <c r="AO6" s="107" t="s">
        <v>82</v>
      </c>
      <c r="AP6" s="107" t="s">
        <v>83</v>
      </c>
      <c r="AQ6" s="186" t="s">
        <v>82</v>
      </c>
      <c r="AR6" s="184" t="s">
        <v>83</v>
      </c>
      <c r="AS6" s="185">
        <v>1</v>
      </c>
      <c r="AT6" s="194" t="s">
        <v>12</v>
      </c>
      <c r="AU6" s="194" t="s">
        <v>13</v>
      </c>
      <c r="AV6" s="194" t="s">
        <v>6</v>
      </c>
      <c r="AW6" s="194" t="s">
        <v>386</v>
      </c>
      <c r="AX6" s="194" t="s">
        <v>418</v>
      </c>
      <c r="AY6" s="194" t="s">
        <v>237</v>
      </c>
      <c r="AZ6" s="195">
        <v>0.21992580816110227</v>
      </c>
      <c r="BA6" s="194">
        <v>5294</v>
      </c>
    </row>
    <row r="7" spans="1:54" ht="39" thickBot="1" x14ac:dyDescent="0.3">
      <c r="A7" s="138" t="s">
        <v>14</v>
      </c>
      <c r="B7" s="148" t="s">
        <v>11</v>
      </c>
      <c r="C7" s="132" t="s">
        <v>15</v>
      </c>
      <c r="D7" s="120">
        <v>2007</v>
      </c>
      <c r="F7" s="138" t="s">
        <v>134</v>
      </c>
      <c r="G7" s="139">
        <v>978908</v>
      </c>
      <c r="I7" s="127" t="s">
        <v>151</v>
      </c>
      <c r="J7" s="110">
        <v>3.5</v>
      </c>
      <c r="K7" s="110">
        <v>2.4</v>
      </c>
      <c r="L7" s="140">
        <v>1.3</v>
      </c>
      <c r="N7" s="138" t="s">
        <v>14</v>
      </c>
      <c r="O7" s="126" t="s">
        <v>223</v>
      </c>
      <c r="P7" s="141">
        <v>54.07</v>
      </c>
      <c r="R7" s="138" t="s">
        <v>14</v>
      </c>
      <c r="S7" s="142">
        <v>0.34482758620689657</v>
      </c>
      <c r="T7" s="138" t="s">
        <v>14</v>
      </c>
      <c r="U7" s="149" t="s">
        <v>11</v>
      </c>
      <c r="V7" s="142">
        <v>2.9885057471264367E-2</v>
      </c>
      <c r="X7" s="137" t="s">
        <v>14</v>
      </c>
      <c r="Y7" s="121" t="s">
        <v>223</v>
      </c>
      <c r="Z7" s="127" t="s">
        <v>237</v>
      </c>
      <c r="AA7" s="127" t="s">
        <v>237</v>
      </c>
      <c r="AB7" s="127"/>
      <c r="AC7" s="143">
        <v>2014</v>
      </c>
      <c r="AD7" s="143">
        <v>2018</v>
      </c>
      <c r="AF7" s="138" t="s">
        <v>14</v>
      </c>
      <c r="AG7" s="149" t="s">
        <v>11</v>
      </c>
      <c r="AH7" s="106">
        <v>2014</v>
      </c>
      <c r="AJ7" s="107" t="s">
        <v>14</v>
      </c>
      <c r="AK7" s="107" t="s">
        <v>223</v>
      </c>
      <c r="AL7" s="122" t="s">
        <v>237</v>
      </c>
      <c r="AM7" s="122" t="s">
        <v>260</v>
      </c>
      <c r="AO7" s="107" t="s">
        <v>137</v>
      </c>
      <c r="AP7" s="107" t="s">
        <v>83</v>
      </c>
      <c r="AQ7" s="183" t="s">
        <v>106</v>
      </c>
      <c r="AR7" s="184" t="s">
        <v>83</v>
      </c>
      <c r="AS7" s="185">
        <v>2</v>
      </c>
      <c r="AT7" s="196" t="s">
        <v>14</v>
      </c>
      <c r="AU7" s="196" t="s">
        <v>11</v>
      </c>
      <c r="AV7" s="196" t="s">
        <v>15</v>
      </c>
      <c r="AW7" s="196" t="s">
        <v>403</v>
      </c>
      <c r="AX7" s="196" t="s">
        <v>412</v>
      </c>
      <c r="AY7" s="196" t="s">
        <v>237</v>
      </c>
      <c r="AZ7" s="202">
        <v>0.21</v>
      </c>
      <c r="BA7" s="196" t="s">
        <v>416</v>
      </c>
    </row>
    <row r="8" spans="1:54" ht="64.5" thickBot="1" x14ac:dyDescent="0.3">
      <c r="A8" s="137" t="s">
        <v>16</v>
      </c>
      <c r="B8" s="126" t="s">
        <v>17</v>
      </c>
      <c r="C8" s="132" t="s">
        <v>6</v>
      </c>
      <c r="D8" s="120">
        <v>2008</v>
      </c>
      <c r="F8" s="138" t="s">
        <v>16</v>
      </c>
      <c r="G8" s="139">
        <v>593490</v>
      </c>
      <c r="I8" s="127" t="s">
        <v>152</v>
      </c>
      <c r="J8" s="110">
        <v>17.5</v>
      </c>
      <c r="K8" s="110">
        <v>6.4</v>
      </c>
      <c r="L8" s="140">
        <v>0.9</v>
      </c>
      <c r="N8" s="138" t="s">
        <v>16</v>
      </c>
      <c r="O8" s="126" t="s">
        <v>17</v>
      </c>
      <c r="P8" s="141">
        <v>51.83</v>
      </c>
      <c r="R8" s="138" t="s">
        <v>16</v>
      </c>
      <c r="S8" s="142">
        <v>0.35944700460829493</v>
      </c>
      <c r="T8" s="138" t="s">
        <v>16</v>
      </c>
      <c r="U8" s="128" t="s">
        <v>17</v>
      </c>
      <c r="V8" s="142">
        <v>2.3041474654377881E-2</v>
      </c>
      <c r="X8" s="137" t="s">
        <v>16</v>
      </c>
      <c r="Y8" s="121" t="s">
        <v>17</v>
      </c>
      <c r="Z8" s="127" t="s">
        <v>237</v>
      </c>
      <c r="AA8" s="127"/>
      <c r="AB8" s="127" t="s">
        <v>237</v>
      </c>
      <c r="AC8" s="143">
        <v>2015</v>
      </c>
      <c r="AD8" s="143">
        <v>2012</v>
      </c>
      <c r="AF8" s="138" t="s">
        <v>16</v>
      </c>
      <c r="AG8" s="128" t="s">
        <v>17</v>
      </c>
      <c r="AH8" s="106">
        <v>2018</v>
      </c>
      <c r="AJ8" s="107" t="s">
        <v>16</v>
      </c>
      <c r="AK8" s="107" t="s">
        <v>17</v>
      </c>
      <c r="AL8" s="107"/>
      <c r="AM8" s="122" t="s">
        <v>261</v>
      </c>
      <c r="AO8" s="107" t="s">
        <v>124</v>
      </c>
      <c r="AP8" s="107" t="s">
        <v>83</v>
      </c>
      <c r="AQ8" s="183" t="s">
        <v>124</v>
      </c>
      <c r="AR8" s="184" t="s">
        <v>83</v>
      </c>
      <c r="AS8" s="185">
        <v>26</v>
      </c>
      <c r="AT8" s="194" t="s">
        <v>419</v>
      </c>
      <c r="AU8" s="194" t="s">
        <v>17</v>
      </c>
      <c r="AV8" s="194" t="s">
        <v>6</v>
      </c>
      <c r="AW8" s="194" t="s">
        <v>380</v>
      </c>
      <c r="AX8" s="194" t="s">
        <v>412</v>
      </c>
      <c r="AY8" s="194" t="s">
        <v>237</v>
      </c>
      <c r="AZ8" s="195">
        <v>3.5628169950943707E-2</v>
      </c>
      <c r="BA8" s="194">
        <v>16170</v>
      </c>
    </row>
    <row r="9" spans="1:54" ht="27" thickBot="1" x14ac:dyDescent="0.3">
      <c r="A9" s="123" t="s">
        <v>19</v>
      </c>
      <c r="B9" s="126" t="s">
        <v>20</v>
      </c>
      <c r="C9" s="132" t="s">
        <v>7</v>
      </c>
      <c r="D9" s="151">
        <v>2015</v>
      </c>
      <c r="F9" s="124" t="s">
        <v>19</v>
      </c>
      <c r="G9" s="139">
        <v>228959</v>
      </c>
      <c r="I9" s="127" t="s">
        <v>153</v>
      </c>
      <c r="J9" s="110">
        <v>0.7</v>
      </c>
      <c r="K9" s="110">
        <v>2.5</v>
      </c>
      <c r="L9" s="140">
        <v>2.8</v>
      </c>
      <c r="N9" s="124" t="s">
        <v>19</v>
      </c>
      <c r="O9" s="126" t="s">
        <v>20</v>
      </c>
      <c r="P9" s="141">
        <v>55.84</v>
      </c>
      <c r="R9" s="124" t="s">
        <v>19</v>
      </c>
      <c r="S9" s="142">
        <v>0.7</v>
      </c>
      <c r="T9" s="124" t="s">
        <v>19</v>
      </c>
      <c r="U9" s="128" t="s">
        <v>20</v>
      </c>
      <c r="V9" s="142">
        <v>0.05</v>
      </c>
      <c r="X9" s="124" t="s">
        <v>19</v>
      </c>
      <c r="Y9" s="126" t="s">
        <v>20</v>
      </c>
      <c r="Z9" s="127" t="s">
        <v>237</v>
      </c>
      <c r="AA9" s="117" t="s">
        <v>238</v>
      </c>
      <c r="AB9" s="117"/>
      <c r="AC9" s="143">
        <v>2018</v>
      </c>
      <c r="AD9" s="143" t="s">
        <v>239</v>
      </c>
      <c r="AF9" s="124" t="s">
        <v>19</v>
      </c>
      <c r="AG9" s="128" t="s">
        <v>20</v>
      </c>
      <c r="AJ9" s="152" t="s">
        <v>19</v>
      </c>
      <c r="AK9" s="153" t="s">
        <v>20</v>
      </c>
      <c r="AL9" s="107"/>
      <c r="AM9" s="107"/>
      <c r="AO9" s="211" t="s">
        <v>44</v>
      </c>
      <c r="AP9" s="214" t="s">
        <v>45</v>
      </c>
      <c r="AQ9" s="183" t="s">
        <v>44</v>
      </c>
      <c r="AR9" s="184" t="s">
        <v>45</v>
      </c>
      <c r="AS9" s="185">
        <v>10</v>
      </c>
      <c r="AT9" s="194" t="s">
        <v>19</v>
      </c>
      <c r="AU9" s="194" t="s">
        <v>20</v>
      </c>
      <c r="AV9" s="194" t="s">
        <v>7</v>
      </c>
      <c r="AW9" s="194" t="s">
        <v>381</v>
      </c>
      <c r="AX9" s="194" t="s">
        <v>420</v>
      </c>
      <c r="AY9" s="194" t="s">
        <v>237</v>
      </c>
      <c r="AZ9" s="195">
        <v>8.2055906221821462E-2</v>
      </c>
      <c r="BA9" s="194">
        <v>17029</v>
      </c>
    </row>
    <row r="10" spans="1:54" ht="39" thickBot="1" x14ac:dyDescent="0.3">
      <c r="A10" s="137" t="s">
        <v>21</v>
      </c>
      <c r="B10" s="126" t="s">
        <v>22</v>
      </c>
      <c r="C10" s="132" t="s">
        <v>7</v>
      </c>
      <c r="D10" s="120">
        <v>2011</v>
      </c>
      <c r="F10" s="138" t="s">
        <v>21</v>
      </c>
      <c r="G10" s="139">
        <v>692600</v>
      </c>
      <c r="I10" s="127" t="s">
        <v>154</v>
      </c>
      <c r="J10" s="110">
        <v>33.299999999999997</v>
      </c>
      <c r="K10" s="110">
        <v>15.1</v>
      </c>
      <c r="L10" s="140">
        <v>2.2999999999999998</v>
      </c>
      <c r="N10" s="138" t="s">
        <v>21</v>
      </c>
      <c r="O10" s="126" t="s">
        <v>22</v>
      </c>
      <c r="P10" s="141">
        <v>53.44</v>
      </c>
      <c r="R10" s="138" t="s">
        <v>21</v>
      </c>
      <c r="S10" s="142">
        <v>0.42105263157894735</v>
      </c>
      <c r="T10" s="138" t="s">
        <v>21</v>
      </c>
      <c r="U10" s="128" t="s">
        <v>22</v>
      </c>
      <c r="V10" s="142">
        <v>5.2631578947368418E-2</v>
      </c>
      <c r="X10" s="137" t="s">
        <v>21</v>
      </c>
      <c r="Y10" s="121" t="s">
        <v>22</v>
      </c>
      <c r="Z10" s="127" t="s">
        <v>237</v>
      </c>
      <c r="AA10" s="127" t="s">
        <v>237</v>
      </c>
      <c r="AB10" s="127"/>
      <c r="AC10" s="143">
        <v>2013</v>
      </c>
      <c r="AD10" s="143">
        <v>2017</v>
      </c>
      <c r="AF10" s="138" t="s">
        <v>21</v>
      </c>
      <c r="AG10" s="128" t="s">
        <v>22</v>
      </c>
      <c r="AH10" s="106">
        <v>2013</v>
      </c>
      <c r="AJ10" s="107" t="s">
        <v>21</v>
      </c>
      <c r="AK10" s="107" t="s">
        <v>22</v>
      </c>
      <c r="AL10" s="122" t="s">
        <v>237</v>
      </c>
      <c r="AM10" s="122" t="s">
        <v>262</v>
      </c>
      <c r="AO10" s="107" t="s">
        <v>56</v>
      </c>
      <c r="AP10" s="107" t="s">
        <v>45</v>
      </c>
      <c r="AQ10" s="186" t="s">
        <v>56</v>
      </c>
      <c r="AR10" s="184" t="s">
        <v>45</v>
      </c>
      <c r="AS10" s="185">
        <v>2</v>
      </c>
      <c r="AT10" s="194" t="s">
        <v>21</v>
      </c>
      <c r="AU10" s="194" t="s">
        <v>22</v>
      </c>
      <c r="AV10" s="194" t="s">
        <v>7</v>
      </c>
      <c r="AW10" s="194" t="s">
        <v>390</v>
      </c>
      <c r="AX10" s="194" t="s">
        <v>412</v>
      </c>
      <c r="AY10" s="194" t="s">
        <v>237</v>
      </c>
      <c r="AZ10" s="195">
        <v>2.6529507309149974E-2</v>
      </c>
      <c r="BA10" s="194">
        <v>3034</v>
      </c>
    </row>
    <row r="11" spans="1:54" ht="15.75" thickBot="1" x14ac:dyDescent="0.3">
      <c r="A11" s="137" t="s">
        <v>23</v>
      </c>
      <c r="B11" s="126" t="s">
        <v>24</v>
      </c>
      <c r="C11" s="103" t="s">
        <v>25</v>
      </c>
      <c r="D11" s="125">
        <v>2004</v>
      </c>
      <c r="F11" s="138" t="s">
        <v>23</v>
      </c>
      <c r="G11" s="139">
        <v>105673</v>
      </c>
      <c r="I11" s="127" t="s">
        <v>155</v>
      </c>
      <c r="J11" s="110">
        <v>7.4</v>
      </c>
      <c r="K11" s="110">
        <v>11.1</v>
      </c>
      <c r="L11" s="140">
        <v>9.9</v>
      </c>
      <c r="N11" s="138" t="s">
        <v>23</v>
      </c>
      <c r="O11" s="126"/>
      <c r="P11" s="141" t="s">
        <v>231</v>
      </c>
      <c r="R11" s="138" t="s">
        <v>23</v>
      </c>
      <c r="S11" s="142">
        <v>0.33333333333333337</v>
      </c>
      <c r="T11" s="138" t="s">
        <v>23</v>
      </c>
      <c r="U11" s="128" t="s">
        <v>24</v>
      </c>
      <c r="V11" s="142">
        <v>8.3333333333333343E-2</v>
      </c>
      <c r="X11" s="137" t="s">
        <v>23</v>
      </c>
      <c r="Y11" s="121" t="s">
        <v>24</v>
      </c>
      <c r="Z11" s="127"/>
      <c r="AA11" s="127" t="s">
        <v>237</v>
      </c>
      <c r="AB11" s="127" t="s">
        <v>237</v>
      </c>
      <c r="AC11" s="143">
        <v>2019</v>
      </c>
      <c r="AD11" s="143">
        <v>2019</v>
      </c>
      <c r="AF11" s="138" t="s">
        <v>23</v>
      </c>
      <c r="AG11" s="128" t="s">
        <v>24</v>
      </c>
      <c r="AH11" s="106">
        <v>1996</v>
      </c>
      <c r="AJ11" s="107" t="s">
        <v>23</v>
      </c>
      <c r="AK11" s="107" t="s">
        <v>24</v>
      </c>
      <c r="AL11" s="122" t="s">
        <v>237</v>
      </c>
      <c r="AM11" s="122" t="s">
        <v>263</v>
      </c>
      <c r="AO11" s="107" t="s">
        <v>72</v>
      </c>
      <c r="AP11" s="109" t="s">
        <v>45</v>
      </c>
      <c r="AQ11" s="183" t="s">
        <v>72</v>
      </c>
      <c r="AR11" s="184" t="s">
        <v>45</v>
      </c>
      <c r="AS11" s="185">
        <v>2</v>
      </c>
      <c r="AT11" s="194" t="s">
        <v>23</v>
      </c>
      <c r="AU11" s="194" t="s">
        <v>24</v>
      </c>
      <c r="AV11" s="194" t="s">
        <v>25</v>
      </c>
      <c r="AW11" s="194" t="s">
        <v>390</v>
      </c>
      <c r="AX11" s="194" t="s">
        <v>418</v>
      </c>
      <c r="AY11" s="194" t="s">
        <v>237</v>
      </c>
      <c r="AZ11" s="195">
        <v>0.23383084577114427</v>
      </c>
      <c r="BA11" s="194">
        <v>4491</v>
      </c>
    </row>
    <row r="12" spans="1:54" ht="27" thickBot="1" x14ac:dyDescent="0.3">
      <c r="A12" s="121" t="s">
        <v>26</v>
      </c>
      <c r="B12" s="148" t="s">
        <v>27</v>
      </c>
      <c r="C12" s="150"/>
      <c r="D12" s="150"/>
      <c r="F12" s="126" t="s">
        <v>26</v>
      </c>
      <c r="G12" s="139">
        <v>144399</v>
      </c>
      <c r="I12" s="127" t="s">
        <v>156</v>
      </c>
      <c r="J12" s="110">
        <v>10.5</v>
      </c>
      <c r="K12" s="110">
        <v>3.5</v>
      </c>
      <c r="L12" s="140">
        <v>0.1</v>
      </c>
      <c r="N12" s="126" t="s">
        <v>26</v>
      </c>
      <c r="O12" s="126"/>
      <c r="P12" s="141" t="s">
        <v>231</v>
      </c>
      <c r="R12" s="126" t="s">
        <v>26</v>
      </c>
      <c r="S12" s="142">
        <v>0.47619047619047616</v>
      </c>
      <c r="T12" s="126" t="s">
        <v>26</v>
      </c>
      <c r="U12" s="149" t="s">
        <v>27</v>
      </c>
      <c r="V12" s="142">
        <v>0</v>
      </c>
      <c r="X12" s="126" t="s">
        <v>26</v>
      </c>
      <c r="Y12" s="148" t="s">
        <v>27</v>
      </c>
      <c r="Z12" s="117"/>
      <c r="AA12" s="117"/>
      <c r="AB12" s="117" t="s">
        <v>240</v>
      </c>
      <c r="AC12" s="117"/>
      <c r="AD12" s="117"/>
      <c r="AF12" s="126" t="s">
        <v>26</v>
      </c>
      <c r="AG12" s="149" t="s">
        <v>27</v>
      </c>
      <c r="AJ12" s="152" t="s">
        <v>26</v>
      </c>
      <c r="AK12" s="154" t="s">
        <v>27</v>
      </c>
      <c r="AL12" s="107"/>
      <c r="AM12" s="107"/>
      <c r="AO12" s="211" t="s">
        <v>73</v>
      </c>
      <c r="AP12" s="216" t="s">
        <v>45</v>
      </c>
      <c r="AQ12" s="183" t="s">
        <v>73</v>
      </c>
      <c r="AR12" s="184" t="s">
        <v>45</v>
      </c>
      <c r="AS12" s="185">
        <v>15</v>
      </c>
      <c r="AT12" s="203" t="s">
        <v>26</v>
      </c>
      <c r="AU12" s="200" t="s">
        <v>27</v>
      </c>
      <c r="AV12" s="201" t="s">
        <v>414</v>
      </c>
      <c r="AW12" s="201" t="s">
        <v>392</v>
      </c>
      <c r="AX12" s="196" t="s">
        <v>415</v>
      </c>
      <c r="AY12" s="196" t="s">
        <v>415</v>
      </c>
      <c r="AZ12" s="196" t="s">
        <v>415</v>
      </c>
      <c r="BA12" s="196" t="s">
        <v>416</v>
      </c>
    </row>
    <row r="13" spans="1:54" ht="27" thickBot="1" x14ac:dyDescent="0.3">
      <c r="A13" s="137" t="s">
        <v>28</v>
      </c>
      <c r="B13" s="126" t="s">
        <v>29</v>
      </c>
      <c r="C13" s="103" t="s">
        <v>7</v>
      </c>
      <c r="D13" s="118">
        <v>2005</v>
      </c>
      <c r="F13" s="138" t="s">
        <v>28</v>
      </c>
      <c r="G13" s="155">
        <v>220411</v>
      </c>
      <c r="I13" s="127" t="s">
        <v>157</v>
      </c>
      <c r="J13" s="110">
        <v>5.3</v>
      </c>
      <c r="K13" s="110">
        <v>22.2</v>
      </c>
      <c r="L13" s="140">
        <v>5.5</v>
      </c>
      <c r="N13" s="138" t="s">
        <v>28</v>
      </c>
      <c r="O13" s="126" t="s">
        <v>29</v>
      </c>
      <c r="P13" s="141">
        <v>63.39</v>
      </c>
      <c r="R13" s="138" t="s">
        <v>28</v>
      </c>
      <c r="S13" s="142">
        <v>1</v>
      </c>
      <c r="T13" s="138" t="s">
        <v>28</v>
      </c>
      <c r="U13" s="128" t="s">
        <v>29</v>
      </c>
      <c r="V13" s="142">
        <v>0</v>
      </c>
      <c r="X13" s="137" t="s">
        <v>28</v>
      </c>
      <c r="Y13" s="121" t="s">
        <v>29</v>
      </c>
      <c r="Z13" s="127"/>
      <c r="AA13" s="127"/>
      <c r="AB13" s="127" t="s">
        <v>237</v>
      </c>
      <c r="AC13" s="143">
        <v>2017</v>
      </c>
      <c r="AD13" s="143">
        <v>2017</v>
      </c>
      <c r="AF13" s="138" t="s">
        <v>28</v>
      </c>
      <c r="AG13" s="128" t="s">
        <v>249</v>
      </c>
      <c r="AJ13" s="107" t="s">
        <v>28</v>
      </c>
      <c r="AK13" s="107" t="s">
        <v>29</v>
      </c>
      <c r="AL13" s="107"/>
      <c r="AM13" s="107"/>
      <c r="AO13" s="107" t="s">
        <v>99</v>
      </c>
      <c r="AP13" s="107" t="s">
        <v>45</v>
      </c>
      <c r="AQ13" s="183" t="s">
        <v>99</v>
      </c>
      <c r="AR13" s="184" t="s">
        <v>45</v>
      </c>
      <c r="AS13" s="185">
        <v>15</v>
      </c>
      <c r="AT13" s="194" t="s">
        <v>28</v>
      </c>
      <c r="AU13" s="194" t="s">
        <v>249</v>
      </c>
      <c r="AV13" s="194" t="s">
        <v>7</v>
      </c>
      <c r="AW13" s="194" t="s">
        <v>386</v>
      </c>
      <c r="AX13" s="194" t="s">
        <v>412</v>
      </c>
      <c r="AY13" s="194" t="s">
        <v>237</v>
      </c>
      <c r="AZ13" s="195">
        <v>3.6842105263157891E-2</v>
      </c>
      <c r="BA13" s="194">
        <v>4749</v>
      </c>
    </row>
    <row r="14" spans="1:54" ht="27" thickBot="1" x14ac:dyDescent="0.3">
      <c r="A14" s="137" t="s">
        <v>30</v>
      </c>
      <c r="B14" s="126" t="s">
        <v>31</v>
      </c>
      <c r="C14" s="103" t="s">
        <v>6</v>
      </c>
      <c r="D14" s="115">
        <v>2009</v>
      </c>
      <c r="F14" s="138" t="s">
        <v>30</v>
      </c>
      <c r="G14" s="139">
        <v>137566</v>
      </c>
      <c r="I14" s="127" t="s">
        <v>158</v>
      </c>
      <c r="J14" s="110">
        <v>0.8</v>
      </c>
      <c r="K14" s="110">
        <v>5</v>
      </c>
      <c r="L14" s="140">
        <v>2.4</v>
      </c>
      <c r="N14" s="138" t="s">
        <v>30</v>
      </c>
      <c r="O14" s="126" t="s">
        <v>31</v>
      </c>
      <c r="P14" s="141">
        <v>53.85</v>
      </c>
      <c r="R14" s="138" t="s">
        <v>30</v>
      </c>
      <c r="S14" s="142">
        <v>0.26206896551724135</v>
      </c>
      <c r="T14" s="138" t="s">
        <v>30</v>
      </c>
      <c r="U14" s="128" t="s">
        <v>31</v>
      </c>
      <c r="V14" s="142">
        <v>4.8275862068965517E-2</v>
      </c>
      <c r="X14" s="137" t="s">
        <v>30</v>
      </c>
      <c r="Y14" s="121" t="s">
        <v>31</v>
      </c>
      <c r="Z14" s="127"/>
      <c r="AA14" s="127"/>
      <c r="AB14" s="127" t="s">
        <v>237</v>
      </c>
      <c r="AC14" s="143">
        <v>2011</v>
      </c>
      <c r="AD14" s="143">
        <v>2011</v>
      </c>
      <c r="AF14" s="138" t="s">
        <v>30</v>
      </c>
      <c r="AG14" s="128" t="s">
        <v>250</v>
      </c>
      <c r="AH14" s="106">
        <v>2008</v>
      </c>
      <c r="AJ14" s="107" t="s">
        <v>30</v>
      </c>
      <c r="AK14" s="107" t="s">
        <v>31</v>
      </c>
      <c r="AL14" s="107"/>
      <c r="AM14" s="107"/>
      <c r="AO14" s="107" t="s">
        <v>113</v>
      </c>
      <c r="AP14" s="107" t="s">
        <v>45</v>
      </c>
      <c r="AQ14" s="183" t="s">
        <v>113</v>
      </c>
      <c r="AR14" s="184" t="s">
        <v>45</v>
      </c>
      <c r="AS14" s="185">
        <v>23</v>
      </c>
      <c r="AT14" s="204" t="s">
        <v>30</v>
      </c>
      <c r="AU14" s="201" t="s">
        <v>31</v>
      </c>
      <c r="AV14" s="201" t="s">
        <v>388</v>
      </c>
      <c r="AW14" s="201" t="s">
        <v>402</v>
      </c>
      <c r="AX14" s="196" t="s">
        <v>412</v>
      </c>
      <c r="AY14" s="196" t="s">
        <v>237</v>
      </c>
      <c r="AZ14" s="196" t="s">
        <v>415</v>
      </c>
      <c r="BA14" s="196" t="s">
        <v>416</v>
      </c>
      <c r="BB14" s="196" t="s">
        <v>421</v>
      </c>
    </row>
    <row r="15" spans="1:54" ht="27" thickBot="1" x14ac:dyDescent="0.3">
      <c r="A15" s="137" t="s">
        <v>30</v>
      </c>
      <c r="B15" s="126" t="s">
        <v>32</v>
      </c>
      <c r="C15" s="150"/>
      <c r="D15" s="150"/>
      <c r="F15" s="138" t="s">
        <v>30</v>
      </c>
      <c r="G15" s="139">
        <v>46536</v>
      </c>
      <c r="I15" s="127" t="s">
        <v>159</v>
      </c>
      <c r="J15" s="110">
        <v>5.4</v>
      </c>
      <c r="K15" s="110">
        <v>6</v>
      </c>
      <c r="L15" s="140">
        <v>0.2</v>
      </c>
      <c r="N15" s="138" t="s">
        <v>30</v>
      </c>
      <c r="O15" s="126" t="s">
        <v>32</v>
      </c>
      <c r="P15" s="141">
        <v>49.47</v>
      </c>
      <c r="R15" s="138" t="s">
        <v>30</v>
      </c>
      <c r="S15" s="142">
        <v>0.27777777777777779</v>
      </c>
      <c r="T15" s="138" t="s">
        <v>30</v>
      </c>
      <c r="U15" s="128" t="s">
        <v>32</v>
      </c>
      <c r="V15" s="142">
        <v>2.777777777777778E-2</v>
      </c>
      <c r="X15" s="138" t="s">
        <v>30</v>
      </c>
      <c r="Y15" s="126" t="s">
        <v>32</v>
      </c>
      <c r="Z15" s="127" t="s">
        <v>237</v>
      </c>
      <c r="AA15" s="117"/>
      <c r="AB15" s="117"/>
      <c r="AC15" s="143">
        <v>2017</v>
      </c>
      <c r="AD15" s="117"/>
      <c r="AF15" s="138" t="s">
        <v>30</v>
      </c>
      <c r="AG15" s="128" t="s">
        <v>32</v>
      </c>
      <c r="AJ15" s="152" t="s">
        <v>30</v>
      </c>
      <c r="AK15" s="153" t="s">
        <v>32</v>
      </c>
      <c r="AL15" s="107"/>
      <c r="AM15" s="107"/>
      <c r="AO15" s="211" t="s">
        <v>117</v>
      </c>
      <c r="AP15" s="214" t="s">
        <v>45</v>
      </c>
      <c r="AQ15" s="186" t="s">
        <v>117</v>
      </c>
      <c r="AR15" s="184" t="s">
        <v>45</v>
      </c>
      <c r="AS15" s="185">
        <v>24</v>
      </c>
      <c r="AT15" s="204" t="s">
        <v>30</v>
      </c>
      <c r="AU15" s="201" t="s">
        <v>32</v>
      </c>
      <c r="AV15" s="201" t="s">
        <v>414</v>
      </c>
      <c r="AW15" s="201" t="s">
        <v>392</v>
      </c>
      <c r="AX15" s="196" t="s">
        <v>415</v>
      </c>
      <c r="AY15" s="196" t="s">
        <v>415</v>
      </c>
      <c r="AZ15" s="196" t="s">
        <v>415</v>
      </c>
      <c r="BA15" s="196" t="s">
        <v>416</v>
      </c>
    </row>
    <row r="16" spans="1:54" ht="26.25" thickBot="1" x14ac:dyDescent="0.3">
      <c r="A16" s="137" t="s">
        <v>33</v>
      </c>
      <c r="B16" s="127" t="s">
        <v>34</v>
      </c>
      <c r="C16" s="132" t="s">
        <v>6</v>
      </c>
      <c r="D16" s="120">
        <v>2005</v>
      </c>
      <c r="F16" s="138" t="s">
        <v>33</v>
      </c>
      <c r="G16" s="139">
        <v>885708</v>
      </c>
      <c r="I16" s="127" t="s">
        <v>160</v>
      </c>
      <c r="J16" s="110">
        <v>3.3</v>
      </c>
      <c r="K16" s="110">
        <v>2.1</v>
      </c>
      <c r="L16" s="140">
        <v>0.1</v>
      </c>
      <c r="N16" s="138" t="s">
        <v>33</v>
      </c>
      <c r="O16" s="127" t="s">
        <v>34</v>
      </c>
      <c r="P16" s="141">
        <v>51.6</v>
      </c>
      <c r="R16" s="138" t="s">
        <v>33</v>
      </c>
      <c r="S16" s="142">
        <v>0.27649769585253459</v>
      </c>
      <c r="T16" s="138" t="s">
        <v>33</v>
      </c>
      <c r="U16" s="120" t="s">
        <v>34</v>
      </c>
      <c r="V16" s="142">
        <v>2.5345622119815669E-2</v>
      </c>
      <c r="X16" s="137" t="s">
        <v>33</v>
      </c>
      <c r="Y16" s="117" t="s">
        <v>34</v>
      </c>
      <c r="Z16" s="127" t="s">
        <v>237</v>
      </c>
      <c r="AA16" s="127" t="s">
        <v>237</v>
      </c>
      <c r="AB16" s="127"/>
      <c r="AC16" s="143">
        <v>2017</v>
      </c>
      <c r="AD16" s="143">
        <v>2017</v>
      </c>
      <c r="AF16" s="138" t="s">
        <v>33</v>
      </c>
      <c r="AG16" s="120" t="s">
        <v>34</v>
      </c>
      <c r="AH16" s="106">
        <v>2010</v>
      </c>
      <c r="AJ16" s="107" t="s">
        <v>33</v>
      </c>
      <c r="AK16" s="107" t="s">
        <v>34</v>
      </c>
      <c r="AL16" s="156" t="s">
        <v>237</v>
      </c>
      <c r="AM16" s="122" t="s">
        <v>264</v>
      </c>
      <c r="AO16" s="107" t="s">
        <v>118</v>
      </c>
      <c r="AP16" s="107" t="s">
        <v>45</v>
      </c>
      <c r="AQ16" s="183" t="s">
        <v>118</v>
      </c>
      <c r="AR16" s="184" t="s">
        <v>45</v>
      </c>
      <c r="AS16" s="185">
        <v>17</v>
      </c>
      <c r="AT16" s="194" t="s">
        <v>33</v>
      </c>
      <c r="AU16" s="194" t="s">
        <v>34</v>
      </c>
      <c r="AV16" s="194" t="s">
        <v>6</v>
      </c>
      <c r="AW16" s="194" t="s">
        <v>382</v>
      </c>
      <c r="AX16" s="194" t="s">
        <v>412</v>
      </c>
      <c r="AY16" s="194" t="s">
        <v>237</v>
      </c>
      <c r="AZ16" s="195">
        <v>0.11820911820911821</v>
      </c>
      <c r="BA16" s="194">
        <v>18315</v>
      </c>
    </row>
    <row r="17" spans="1:54" ht="15.75" thickBot="1" x14ac:dyDescent="0.3">
      <c r="A17" s="117" t="s">
        <v>35</v>
      </c>
      <c r="B17" s="127" t="s">
        <v>36</v>
      </c>
      <c r="C17" s="150"/>
      <c r="D17" s="150"/>
      <c r="F17" s="127" t="s">
        <v>35</v>
      </c>
      <c r="G17" s="139">
        <v>64235</v>
      </c>
      <c r="I17" s="127" t="s">
        <v>161</v>
      </c>
      <c r="J17" s="110">
        <v>0.6</v>
      </c>
      <c r="K17" s="110">
        <v>1.2</v>
      </c>
      <c r="L17" s="140">
        <v>0.5</v>
      </c>
      <c r="N17" s="127" t="s">
        <v>35</v>
      </c>
      <c r="O17" s="127"/>
      <c r="P17" s="141" t="s">
        <v>231</v>
      </c>
      <c r="R17" s="127" t="s">
        <v>35</v>
      </c>
      <c r="S17" s="142">
        <v>7.1428571428571438E-2</v>
      </c>
      <c r="T17" s="127" t="s">
        <v>35</v>
      </c>
      <c r="U17" s="120" t="s">
        <v>36</v>
      </c>
      <c r="V17" s="142">
        <v>3.5714285714285719E-2</v>
      </c>
      <c r="X17" s="127" t="s">
        <v>35</v>
      </c>
      <c r="Y17" s="127" t="s">
        <v>36</v>
      </c>
      <c r="Z17" s="127" t="s">
        <v>237</v>
      </c>
      <c r="AA17" s="127" t="s">
        <v>237</v>
      </c>
      <c r="AB17" s="117"/>
      <c r="AC17" s="143">
        <v>2012</v>
      </c>
      <c r="AD17" s="143">
        <v>2010</v>
      </c>
      <c r="AF17" s="127" t="s">
        <v>35</v>
      </c>
      <c r="AG17" s="120" t="s">
        <v>36</v>
      </c>
      <c r="AH17" s="106">
        <v>2006</v>
      </c>
      <c r="AJ17" s="157" t="s">
        <v>35</v>
      </c>
      <c r="AK17" s="158" t="s">
        <v>36</v>
      </c>
      <c r="AL17" s="107"/>
      <c r="AM17" s="107"/>
      <c r="AO17" s="211" t="s">
        <v>119</v>
      </c>
      <c r="AP17" s="214" t="s">
        <v>45</v>
      </c>
      <c r="AQ17" s="183" t="s">
        <v>119</v>
      </c>
      <c r="AR17" s="184" t="s">
        <v>45</v>
      </c>
      <c r="AS17" s="185">
        <v>20</v>
      </c>
      <c r="AT17" s="203" t="s">
        <v>35</v>
      </c>
      <c r="AU17" s="203" t="s">
        <v>36</v>
      </c>
      <c r="AV17" s="201" t="s">
        <v>414</v>
      </c>
      <c r="AW17" s="201" t="s">
        <v>392</v>
      </c>
      <c r="AX17" s="196" t="s">
        <v>415</v>
      </c>
      <c r="AY17" s="196" t="s">
        <v>415</v>
      </c>
      <c r="AZ17" s="196" t="s">
        <v>415</v>
      </c>
      <c r="BA17" s="196" t="s">
        <v>416</v>
      </c>
    </row>
    <row r="18" spans="1:54" ht="64.5" thickBot="1" x14ac:dyDescent="0.3">
      <c r="A18" s="137" t="s">
        <v>37</v>
      </c>
      <c r="B18" s="126" t="s">
        <v>38</v>
      </c>
      <c r="C18" s="132" t="s">
        <v>7</v>
      </c>
      <c r="D18" s="128">
        <v>2005</v>
      </c>
      <c r="F18" s="138" t="s">
        <v>37</v>
      </c>
      <c r="G18" s="139">
        <v>2693976</v>
      </c>
      <c r="I18" s="127" t="s">
        <v>162</v>
      </c>
      <c r="J18" s="110">
        <v>28.2</v>
      </c>
      <c r="K18" s="110">
        <v>6.5</v>
      </c>
      <c r="L18" s="140">
        <v>1.7</v>
      </c>
      <c r="N18" s="138" t="s">
        <v>37</v>
      </c>
      <c r="O18" s="126" t="s">
        <v>38</v>
      </c>
      <c r="P18" s="141">
        <v>49.7</v>
      </c>
      <c r="R18" s="138" t="s">
        <v>37</v>
      </c>
      <c r="S18" s="142">
        <v>0.3398496240601504</v>
      </c>
      <c r="T18" s="138" t="s">
        <v>37</v>
      </c>
      <c r="U18" s="128" t="s">
        <v>38</v>
      </c>
      <c r="V18" s="142">
        <v>4.3609022556390979E-2</v>
      </c>
      <c r="X18" s="137" t="s">
        <v>37</v>
      </c>
      <c r="Y18" s="121" t="s">
        <v>38</v>
      </c>
      <c r="Z18" s="127" t="s">
        <v>237</v>
      </c>
      <c r="AA18" s="127" t="s">
        <v>237</v>
      </c>
      <c r="AB18" s="127"/>
      <c r="AC18" s="143">
        <v>2015</v>
      </c>
      <c r="AD18" s="143">
        <v>2012</v>
      </c>
      <c r="AF18" s="138" t="s">
        <v>37</v>
      </c>
      <c r="AG18" s="128" t="s">
        <v>38</v>
      </c>
      <c r="AH18" s="106">
        <v>2013</v>
      </c>
      <c r="AJ18" s="107" t="s">
        <v>37</v>
      </c>
      <c r="AK18" s="107" t="s">
        <v>38</v>
      </c>
      <c r="AL18" s="122" t="s">
        <v>237</v>
      </c>
      <c r="AM18" s="122" t="s">
        <v>265</v>
      </c>
      <c r="AO18" s="107" t="s">
        <v>23</v>
      </c>
      <c r="AP18" s="107" t="s">
        <v>24</v>
      </c>
      <c r="AQ18" s="183" t="s">
        <v>23</v>
      </c>
      <c r="AR18" s="184" t="s">
        <v>24</v>
      </c>
      <c r="AS18" s="185">
        <v>3</v>
      </c>
      <c r="AT18" s="204" t="s">
        <v>37</v>
      </c>
      <c r="AU18" s="201" t="s">
        <v>38</v>
      </c>
      <c r="AV18" s="201" t="s">
        <v>7</v>
      </c>
      <c r="AW18" s="201" t="s">
        <v>391</v>
      </c>
      <c r="AX18" s="196" t="s">
        <v>420</v>
      </c>
      <c r="AY18" s="196" t="s">
        <v>237</v>
      </c>
      <c r="AZ18" s="196" t="s">
        <v>422</v>
      </c>
      <c r="BA18" s="196" t="s">
        <v>416</v>
      </c>
    </row>
    <row r="19" spans="1:54" ht="39.75" thickBot="1" x14ac:dyDescent="0.3">
      <c r="A19" s="137" t="s">
        <v>39</v>
      </c>
      <c r="B19" s="127" t="s">
        <v>40</v>
      </c>
      <c r="C19" s="132" t="s">
        <v>6</v>
      </c>
      <c r="D19" s="128">
        <v>2008</v>
      </c>
      <c r="F19" s="138" t="s">
        <v>39</v>
      </c>
      <c r="G19" s="139">
        <v>381009</v>
      </c>
      <c r="I19" s="127" t="s">
        <v>163</v>
      </c>
      <c r="J19" s="110">
        <v>9.8000000000000007</v>
      </c>
      <c r="K19" s="110">
        <v>5.0999999999999996</v>
      </c>
      <c r="L19" s="140">
        <v>0.6</v>
      </c>
      <c r="N19" s="138" t="s">
        <v>39</v>
      </c>
      <c r="O19" s="127" t="s">
        <v>40</v>
      </c>
      <c r="P19" s="141">
        <v>49.37</v>
      </c>
      <c r="R19" s="138" t="s">
        <v>39</v>
      </c>
      <c r="S19" s="142">
        <v>0.19480519480519479</v>
      </c>
      <c r="T19" s="138" t="s">
        <v>39</v>
      </c>
      <c r="U19" s="120" t="s">
        <v>40</v>
      </c>
      <c r="V19" s="142">
        <v>1.2987012987012986E-2</v>
      </c>
      <c r="X19" s="137" t="s">
        <v>39</v>
      </c>
      <c r="Y19" s="117" t="s">
        <v>40</v>
      </c>
      <c r="Z19" s="127" t="s">
        <v>237</v>
      </c>
      <c r="AA19" s="127"/>
      <c r="AB19" s="127" t="s">
        <v>241</v>
      </c>
      <c r="AC19" s="143">
        <v>2007</v>
      </c>
      <c r="AD19" s="143"/>
      <c r="AF19" s="138" t="s">
        <v>39</v>
      </c>
      <c r="AG19" s="120" t="s">
        <v>40</v>
      </c>
      <c r="AH19" s="106">
        <v>2011</v>
      </c>
      <c r="AJ19" s="107" t="s">
        <v>39</v>
      </c>
      <c r="AK19" s="107" t="s">
        <v>40</v>
      </c>
      <c r="AL19" s="107"/>
      <c r="AM19" s="122" t="s">
        <v>266</v>
      </c>
      <c r="AO19" s="107" t="s">
        <v>41</v>
      </c>
      <c r="AP19" s="109" t="s">
        <v>24</v>
      </c>
      <c r="AQ19" s="183" t="s">
        <v>224</v>
      </c>
      <c r="AR19" s="184" t="s">
        <v>24</v>
      </c>
      <c r="AS19" s="185">
        <v>6</v>
      </c>
      <c r="AT19" s="196" t="s">
        <v>39</v>
      </c>
      <c r="AU19" s="196" t="s">
        <v>40</v>
      </c>
      <c r="AV19" s="205" t="s">
        <v>6</v>
      </c>
      <c r="AW19" s="196" t="s">
        <v>387</v>
      </c>
      <c r="AX19" s="194" t="s">
        <v>418</v>
      </c>
      <c r="AY19" s="194" t="s">
        <v>237</v>
      </c>
      <c r="AZ19" s="195">
        <v>0.10906612133605999</v>
      </c>
      <c r="BA19" s="196">
        <v>19009</v>
      </c>
    </row>
    <row r="20" spans="1:54" ht="27" thickBot="1" x14ac:dyDescent="0.3">
      <c r="A20" s="147" t="s">
        <v>41</v>
      </c>
      <c r="B20" s="148" t="s">
        <v>24</v>
      </c>
      <c r="C20" s="132" t="s">
        <v>7</v>
      </c>
      <c r="D20" s="128">
        <v>2008</v>
      </c>
      <c r="F20" s="147" t="s">
        <v>41</v>
      </c>
      <c r="G20" s="139">
        <v>478221</v>
      </c>
      <c r="I20" s="127" t="s">
        <v>164</v>
      </c>
      <c r="J20" s="110">
        <v>1</v>
      </c>
      <c r="K20" s="110">
        <v>1.9</v>
      </c>
      <c r="L20" s="140">
        <v>0.6</v>
      </c>
      <c r="N20" s="147" t="s">
        <v>224</v>
      </c>
      <c r="O20" s="148" t="s">
        <v>24</v>
      </c>
      <c r="P20" s="141">
        <v>54.78</v>
      </c>
      <c r="R20" s="147" t="s">
        <v>41</v>
      </c>
      <c r="S20" s="142">
        <v>0.22282608695652173</v>
      </c>
      <c r="T20" s="147" t="s">
        <v>41</v>
      </c>
      <c r="U20" s="149" t="s">
        <v>24</v>
      </c>
      <c r="V20" s="142">
        <v>5.4347826086956527E-2</v>
      </c>
      <c r="X20" s="147" t="s">
        <v>41</v>
      </c>
      <c r="Y20" s="119" t="s">
        <v>24</v>
      </c>
      <c r="Z20" s="127" t="s">
        <v>237</v>
      </c>
      <c r="AA20" s="127"/>
      <c r="AB20" s="127" t="s">
        <v>237</v>
      </c>
      <c r="AC20" s="143">
        <v>2018</v>
      </c>
      <c r="AD20" s="143">
        <v>2015</v>
      </c>
      <c r="AF20" s="147" t="s">
        <v>41</v>
      </c>
      <c r="AG20" s="149" t="s">
        <v>24</v>
      </c>
      <c r="AH20" s="106">
        <v>2005</v>
      </c>
      <c r="AJ20" s="107" t="s">
        <v>41</v>
      </c>
      <c r="AK20" s="109" t="s">
        <v>24</v>
      </c>
      <c r="AL20" s="107"/>
      <c r="AM20" s="107"/>
      <c r="AO20" s="107" t="s">
        <v>46</v>
      </c>
      <c r="AP20" s="107" t="s">
        <v>24</v>
      </c>
      <c r="AQ20" s="183" t="s">
        <v>46</v>
      </c>
      <c r="AR20" s="184" t="s">
        <v>24</v>
      </c>
      <c r="AS20" s="185">
        <v>7</v>
      </c>
      <c r="AT20" s="196" t="s">
        <v>224</v>
      </c>
      <c r="AU20" s="196" t="s">
        <v>24</v>
      </c>
      <c r="AV20" s="205" t="s">
        <v>7</v>
      </c>
      <c r="AW20" s="196" t="s">
        <v>387</v>
      </c>
      <c r="AX20" s="194" t="s">
        <v>412</v>
      </c>
      <c r="AY20" s="194" t="s">
        <v>237</v>
      </c>
      <c r="AZ20" s="195">
        <v>0.13221470097531218</v>
      </c>
      <c r="BA20" s="196">
        <v>19397</v>
      </c>
    </row>
    <row r="21" spans="1:54" ht="39.75" thickBot="1" x14ac:dyDescent="0.3">
      <c r="A21" s="138" t="s">
        <v>42</v>
      </c>
      <c r="B21" s="126" t="s">
        <v>40</v>
      </c>
      <c r="C21" s="132" t="s">
        <v>6</v>
      </c>
      <c r="D21" s="128">
        <v>2009</v>
      </c>
      <c r="F21" s="138" t="s">
        <v>135</v>
      </c>
      <c r="G21" s="139">
        <v>898553</v>
      </c>
      <c r="I21" s="127" t="s">
        <v>165</v>
      </c>
      <c r="J21" s="110">
        <v>3.1</v>
      </c>
      <c r="K21" s="110">
        <v>3.1</v>
      </c>
      <c r="L21" s="140">
        <v>0.6</v>
      </c>
      <c r="N21" s="138" t="s">
        <v>42</v>
      </c>
      <c r="O21" s="126" t="s">
        <v>40</v>
      </c>
      <c r="P21" s="141">
        <v>46.44</v>
      </c>
      <c r="R21" s="138" t="s">
        <v>42</v>
      </c>
      <c r="S21" s="142">
        <v>0.25974025974025972</v>
      </c>
      <c r="T21" s="138" t="s">
        <v>42</v>
      </c>
      <c r="U21" s="128" t="s">
        <v>40</v>
      </c>
      <c r="V21" s="142">
        <v>2.2727272727272724E-2</v>
      </c>
      <c r="X21" s="137" t="s">
        <v>135</v>
      </c>
      <c r="Y21" s="121" t="s">
        <v>40</v>
      </c>
      <c r="Z21" s="127" t="s">
        <v>237</v>
      </c>
      <c r="AA21" s="127"/>
      <c r="AB21" s="127" t="s">
        <v>237</v>
      </c>
      <c r="AC21" s="143" t="s">
        <v>242</v>
      </c>
      <c r="AD21" s="143">
        <v>2016</v>
      </c>
      <c r="AF21" s="138" t="s">
        <v>42</v>
      </c>
      <c r="AG21" s="128" t="s">
        <v>40</v>
      </c>
      <c r="AH21" s="106">
        <v>2008</v>
      </c>
      <c r="AJ21" s="107" t="s">
        <v>42</v>
      </c>
      <c r="AK21" s="107" t="s">
        <v>40</v>
      </c>
      <c r="AL21" s="107"/>
      <c r="AM21" s="107"/>
      <c r="AO21" s="107" t="s">
        <v>54</v>
      </c>
      <c r="AP21" s="109" t="s">
        <v>24</v>
      </c>
      <c r="AQ21" s="183" t="s">
        <v>54</v>
      </c>
      <c r="AR21" s="184" t="s">
        <v>24</v>
      </c>
      <c r="AS21" s="185">
        <v>40</v>
      </c>
      <c r="AT21" s="197" t="s">
        <v>42</v>
      </c>
      <c r="AU21" s="196" t="s">
        <v>40</v>
      </c>
      <c r="AV21" s="196" t="s">
        <v>6</v>
      </c>
      <c r="AW21" s="196" t="s">
        <v>379</v>
      </c>
      <c r="AX21" s="196" t="s">
        <v>418</v>
      </c>
      <c r="AY21" s="196" t="s">
        <v>237</v>
      </c>
      <c r="AZ21" s="195">
        <v>0.11099050203527816</v>
      </c>
      <c r="BA21" s="196">
        <v>20363</v>
      </c>
    </row>
    <row r="22" spans="1:54" ht="39" thickBot="1" x14ac:dyDescent="0.3">
      <c r="A22" s="117" t="s">
        <v>43</v>
      </c>
      <c r="B22" s="148" t="s">
        <v>11</v>
      </c>
      <c r="C22" s="150"/>
      <c r="D22" s="150"/>
      <c r="F22" s="127" t="s">
        <v>43</v>
      </c>
      <c r="G22" s="139">
        <v>1343573</v>
      </c>
      <c r="I22" s="127" t="s">
        <v>166</v>
      </c>
      <c r="J22" s="110">
        <v>3.8</v>
      </c>
      <c r="K22" s="110">
        <v>2.1</v>
      </c>
      <c r="L22" s="140">
        <v>0.2</v>
      </c>
      <c r="N22" s="127" t="s">
        <v>43</v>
      </c>
      <c r="O22" s="127" t="s">
        <v>11</v>
      </c>
      <c r="P22" s="141">
        <v>47.71</v>
      </c>
      <c r="R22" s="127" t="s">
        <v>43</v>
      </c>
      <c r="S22" s="142">
        <v>0.29712460063897761</v>
      </c>
      <c r="T22" s="127" t="s">
        <v>43</v>
      </c>
      <c r="U22" s="149" t="s">
        <v>11</v>
      </c>
      <c r="V22" s="142">
        <v>1.1714589989350373E-2</v>
      </c>
      <c r="X22" s="117" t="s">
        <v>43</v>
      </c>
      <c r="Y22" s="117" t="s">
        <v>11</v>
      </c>
      <c r="Z22" s="127" t="s">
        <v>237</v>
      </c>
      <c r="AA22" s="127" t="s">
        <v>237</v>
      </c>
      <c r="AB22" s="127"/>
      <c r="AC22" s="143">
        <v>2011</v>
      </c>
      <c r="AD22" s="143">
        <v>2016</v>
      </c>
      <c r="AF22" s="127" t="s">
        <v>43</v>
      </c>
      <c r="AG22" s="149" t="s">
        <v>11</v>
      </c>
      <c r="AH22" s="106">
        <v>2016</v>
      </c>
      <c r="AJ22" s="107" t="s">
        <v>43</v>
      </c>
      <c r="AK22" s="107" t="s">
        <v>11</v>
      </c>
      <c r="AL22" s="107"/>
      <c r="AM22" s="122" t="s">
        <v>267</v>
      </c>
      <c r="AO22" s="210" t="s">
        <v>26</v>
      </c>
      <c r="AP22" s="213" t="s">
        <v>27</v>
      </c>
      <c r="AQ22" s="183" t="s">
        <v>26</v>
      </c>
      <c r="AR22" s="184" t="s">
        <v>27</v>
      </c>
      <c r="AS22" s="187">
        <v>0</v>
      </c>
      <c r="AT22" s="201" t="s">
        <v>43</v>
      </c>
      <c r="AU22" s="201" t="s">
        <v>11</v>
      </c>
      <c r="AV22" s="201" t="s">
        <v>414</v>
      </c>
      <c r="AW22" s="201" t="s">
        <v>392</v>
      </c>
      <c r="AX22" s="196" t="s">
        <v>415</v>
      </c>
      <c r="AY22" s="196" t="s">
        <v>237</v>
      </c>
      <c r="AZ22" s="196" t="s">
        <v>415</v>
      </c>
      <c r="BA22" s="196" t="s">
        <v>416</v>
      </c>
      <c r="BB22" s="196" t="s">
        <v>417</v>
      </c>
    </row>
    <row r="23" spans="1:54" ht="26.25" thickBot="1" x14ac:dyDescent="0.3">
      <c r="A23" s="117" t="s">
        <v>44</v>
      </c>
      <c r="B23" s="127" t="s">
        <v>45</v>
      </c>
      <c r="C23" s="103" t="s">
        <v>25</v>
      </c>
      <c r="D23" s="125">
        <v>2005</v>
      </c>
      <c r="F23" s="127" t="s">
        <v>44</v>
      </c>
      <c r="G23" s="139">
        <v>69413</v>
      </c>
      <c r="I23" s="127" t="s">
        <v>167</v>
      </c>
      <c r="J23" s="110">
        <v>7.6</v>
      </c>
      <c r="K23" s="110">
        <v>3.9</v>
      </c>
      <c r="L23" s="140">
        <v>17.5</v>
      </c>
      <c r="N23" s="127" t="s">
        <v>44</v>
      </c>
      <c r="O23" s="127" t="s">
        <v>45</v>
      </c>
      <c r="P23" s="141">
        <v>54.32</v>
      </c>
      <c r="R23" s="127" t="s">
        <v>44</v>
      </c>
      <c r="S23" s="142">
        <v>0.125</v>
      </c>
      <c r="T23" s="127" t="s">
        <v>44</v>
      </c>
      <c r="U23" s="120" t="s">
        <v>45</v>
      </c>
      <c r="V23" s="142">
        <v>0</v>
      </c>
      <c r="X23" s="117" t="s">
        <v>44</v>
      </c>
      <c r="Y23" s="117" t="s">
        <v>45</v>
      </c>
      <c r="Z23" s="127" t="s">
        <v>237</v>
      </c>
      <c r="AA23" s="127"/>
      <c r="AB23" s="127"/>
      <c r="AC23" s="143">
        <v>2020</v>
      </c>
      <c r="AD23" s="143"/>
      <c r="AF23" s="127" t="s">
        <v>44</v>
      </c>
      <c r="AG23" s="120" t="s">
        <v>45</v>
      </c>
      <c r="AJ23" s="107" t="s">
        <v>44</v>
      </c>
      <c r="AK23" s="107" t="s">
        <v>45</v>
      </c>
      <c r="AL23" s="107"/>
      <c r="AM23" s="107"/>
      <c r="AO23" s="107" t="s">
        <v>140</v>
      </c>
      <c r="AP23" s="107" t="s">
        <v>129</v>
      </c>
      <c r="AQ23" s="183" t="s">
        <v>128</v>
      </c>
      <c r="AR23" s="184" t="s">
        <v>129</v>
      </c>
      <c r="AS23" s="185">
        <v>28</v>
      </c>
      <c r="AT23" s="194" t="s">
        <v>44</v>
      </c>
      <c r="AU23" s="194" t="s">
        <v>45</v>
      </c>
      <c r="AV23" s="194" t="s">
        <v>25</v>
      </c>
      <c r="AW23" s="194" t="s">
        <v>382</v>
      </c>
      <c r="AX23" s="194" t="s">
        <v>412</v>
      </c>
      <c r="AY23" s="194" t="s">
        <v>237</v>
      </c>
      <c r="AZ23" s="195">
        <v>4.7337278106508875E-2</v>
      </c>
      <c r="BA23" s="194">
        <v>18780</v>
      </c>
    </row>
    <row r="24" spans="1:54" ht="15.75" thickBot="1" x14ac:dyDescent="0.3">
      <c r="A24" s="137" t="s">
        <v>46</v>
      </c>
      <c r="B24" s="126" t="s">
        <v>24</v>
      </c>
      <c r="C24" s="132" t="s">
        <v>7</v>
      </c>
      <c r="D24" s="128">
        <v>2003</v>
      </c>
      <c r="F24" s="138" t="s">
        <v>46</v>
      </c>
      <c r="G24" s="139">
        <v>727211</v>
      </c>
      <c r="I24" s="127" t="s">
        <v>168</v>
      </c>
      <c r="J24" s="110">
        <v>6.5</v>
      </c>
      <c r="K24" s="110">
        <v>4.7</v>
      </c>
      <c r="L24" s="140">
        <v>2.2000000000000002</v>
      </c>
      <c r="N24" s="138" t="s">
        <v>46</v>
      </c>
      <c r="O24" s="126" t="s">
        <v>24</v>
      </c>
      <c r="P24" s="141">
        <v>57.03</v>
      </c>
      <c r="R24" s="138" t="s">
        <v>46</v>
      </c>
      <c r="S24" s="142">
        <v>0.28985507246376813</v>
      </c>
      <c r="T24" s="138" t="s">
        <v>46</v>
      </c>
      <c r="U24" s="128" t="s">
        <v>24</v>
      </c>
      <c r="V24" s="142">
        <v>5.7971014492753624E-2</v>
      </c>
      <c r="X24" s="137" t="s">
        <v>46</v>
      </c>
      <c r="Y24" s="121" t="s">
        <v>24</v>
      </c>
      <c r="Z24" s="127" t="s">
        <v>237</v>
      </c>
      <c r="AA24" s="127" t="s">
        <v>237</v>
      </c>
      <c r="AB24" s="127"/>
      <c r="AC24" s="143">
        <v>2016</v>
      </c>
      <c r="AD24" s="143">
        <v>2017</v>
      </c>
      <c r="AF24" s="138" t="s">
        <v>46</v>
      </c>
      <c r="AG24" s="128" t="s">
        <v>24</v>
      </c>
      <c r="AH24" s="106">
        <v>2011</v>
      </c>
      <c r="AJ24" s="107" t="s">
        <v>46</v>
      </c>
      <c r="AK24" s="107" t="s">
        <v>24</v>
      </c>
      <c r="AL24" s="122" t="s">
        <v>237</v>
      </c>
      <c r="AM24" s="122" t="s">
        <v>268</v>
      </c>
      <c r="AO24" s="210" t="s">
        <v>132</v>
      </c>
      <c r="AP24" s="210" t="s">
        <v>133</v>
      </c>
      <c r="AQ24" s="183" t="s">
        <v>132</v>
      </c>
      <c r="AR24" s="184" t="s">
        <v>133</v>
      </c>
      <c r="AS24" s="185">
        <v>0</v>
      </c>
      <c r="AT24" s="204" t="s">
        <v>46</v>
      </c>
      <c r="AU24" s="201" t="s">
        <v>24</v>
      </c>
      <c r="AV24" s="201" t="s">
        <v>7</v>
      </c>
      <c r="AW24" s="201" t="s">
        <v>391</v>
      </c>
      <c r="AX24" s="196" t="s">
        <v>412</v>
      </c>
      <c r="AY24" s="196" t="s">
        <v>237</v>
      </c>
      <c r="AZ24" s="196" t="s">
        <v>423</v>
      </c>
      <c r="BA24" s="196" t="s">
        <v>416</v>
      </c>
    </row>
    <row r="25" spans="1:54" ht="26.25" thickBot="1" x14ac:dyDescent="0.3">
      <c r="A25" s="123" t="s">
        <v>47</v>
      </c>
      <c r="B25" s="126" t="s">
        <v>48</v>
      </c>
      <c r="C25" s="132" t="s">
        <v>6</v>
      </c>
      <c r="D25" s="151">
        <v>2006</v>
      </c>
      <c r="F25" s="124" t="s">
        <v>47</v>
      </c>
      <c r="G25" s="139">
        <v>214237</v>
      </c>
      <c r="I25" s="127" t="s">
        <v>169</v>
      </c>
      <c r="J25" s="110">
        <v>2.4</v>
      </c>
      <c r="K25" s="110">
        <v>2.9</v>
      </c>
      <c r="L25" s="140">
        <v>0.4</v>
      </c>
      <c r="N25" s="124" t="s">
        <v>47</v>
      </c>
      <c r="O25" s="126" t="s">
        <v>48</v>
      </c>
      <c r="P25" s="141">
        <v>50.81</v>
      </c>
      <c r="R25" s="124" t="s">
        <v>47</v>
      </c>
      <c r="S25" s="142">
        <v>0.21621621621621623</v>
      </c>
      <c r="T25" s="124" t="s">
        <v>47</v>
      </c>
      <c r="U25" s="128" t="s">
        <v>48</v>
      </c>
      <c r="V25" s="142">
        <v>2.7027027027027029E-2</v>
      </c>
      <c r="X25" s="124" t="s">
        <v>47</v>
      </c>
      <c r="Y25" s="126" t="s">
        <v>48</v>
      </c>
      <c r="Z25" s="127" t="s">
        <v>237</v>
      </c>
      <c r="AA25" s="117"/>
      <c r="AB25" s="117"/>
      <c r="AC25" s="143">
        <v>2011</v>
      </c>
      <c r="AD25" s="117"/>
      <c r="AF25" s="124" t="s">
        <v>47</v>
      </c>
      <c r="AG25" s="128" t="s">
        <v>48</v>
      </c>
      <c r="AH25" s="106">
        <v>2018</v>
      </c>
      <c r="AJ25" s="152" t="s">
        <v>47</v>
      </c>
      <c r="AK25" s="153" t="s">
        <v>48</v>
      </c>
      <c r="AL25" s="107"/>
      <c r="AM25" s="107"/>
      <c r="AO25" s="211" t="s">
        <v>64</v>
      </c>
      <c r="AP25" s="214" t="s">
        <v>65</v>
      </c>
      <c r="AQ25" s="183" t="s">
        <v>64</v>
      </c>
      <c r="AR25" s="184" t="s">
        <v>65</v>
      </c>
      <c r="AS25" s="185">
        <v>1</v>
      </c>
      <c r="AT25" s="206" t="s">
        <v>47</v>
      </c>
      <c r="AU25" s="201" t="s">
        <v>48</v>
      </c>
      <c r="AV25" s="201" t="s">
        <v>6</v>
      </c>
      <c r="AW25" s="201" t="s">
        <v>391</v>
      </c>
      <c r="AX25" s="201" t="s">
        <v>424</v>
      </c>
      <c r="AY25" s="196" t="s">
        <v>237</v>
      </c>
      <c r="AZ25" s="196" t="s">
        <v>423</v>
      </c>
      <c r="BA25" s="196" t="s">
        <v>416</v>
      </c>
    </row>
    <row r="26" spans="1:54" ht="15.75" thickBot="1" x14ac:dyDescent="0.3">
      <c r="A26" s="137" t="s">
        <v>49</v>
      </c>
      <c r="B26" s="126" t="s">
        <v>50</v>
      </c>
      <c r="C26" s="132" t="s">
        <v>6</v>
      </c>
      <c r="D26" s="128">
        <v>2012</v>
      </c>
      <c r="F26" s="138" t="s">
        <v>49</v>
      </c>
      <c r="G26" s="139">
        <v>670031</v>
      </c>
      <c r="I26" s="127" t="s">
        <v>170</v>
      </c>
      <c r="J26" s="110">
        <v>6.8</v>
      </c>
      <c r="K26" s="110">
        <v>3.8</v>
      </c>
      <c r="L26" s="140">
        <v>0.7</v>
      </c>
      <c r="N26" s="138" t="s">
        <v>49</v>
      </c>
      <c r="O26" s="126"/>
      <c r="P26" s="141" t="s">
        <v>231</v>
      </c>
      <c r="R26" s="138" t="s">
        <v>49</v>
      </c>
      <c r="S26" s="142">
        <v>0.28919860627177701</v>
      </c>
      <c r="T26" s="138" t="s">
        <v>49</v>
      </c>
      <c r="U26" s="128" t="s">
        <v>50</v>
      </c>
      <c r="V26" s="142">
        <v>1.5679442508710801E-2</v>
      </c>
      <c r="X26" s="137" t="s">
        <v>49</v>
      </c>
      <c r="Y26" s="121" t="s">
        <v>50</v>
      </c>
      <c r="Z26" s="127"/>
      <c r="AA26" s="127"/>
      <c r="AB26" s="127" t="s">
        <v>237</v>
      </c>
      <c r="AC26" s="143">
        <v>2020</v>
      </c>
      <c r="AD26" s="143">
        <v>2020</v>
      </c>
      <c r="AF26" s="138" t="s">
        <v>49</v>
      </c>
      <c r="AG26" s="128" t="s">
        <v>50</v>
      </c>
      <c r="AJ26" s="107" t="s">
        <v>49</v>
      </c>
      <c r="AK26" s="107" t="s">
        <v>50</v>
      </c>
      <c r="AL26" s="107"/>
      <c r="AM26" s="107"/>
      <c r="AO26" s="107" t="s">
        <v>84</v>
      </c>
      <c r="AP26" s="107" t="s">
        <v>65</v>
      </c>
      <c r="AQ26" s="183" t="s">
        <v>84</v>
      </c>
      <c r="AR26" s="184" t="s">
        <v>65</v>
      </c>
      <c r="AS26" s="185">
        <v>2</v>
      </c>
      <c r="AT26" s="194" t="s">
        <v>397</v>
      </c>
      <c r="AU26" s="194" t="s">
        <v>50</v>
      </c>
      <c r="AV26" s="194" t="s">
        <v>6</v>
      </c>
      <c r="AW26" s="194" t="s">
        <v>381</v>
      </c>
      <c r="AX26" s="194" t="s">
        <v>412</v>
      </c>
      <c r="AY26" s="194" t="s">
        <v>237</v>
      </c>
      <c r="AZ26" s="195">
        <v>7.6625659050966605E-2</v>
      </c>
      <c r="BA26" s="194">
        <v>16343</v>
      </c>
    </row>
    <row r="27" spans="1:54" ht="26.25" thickBot="1" x14ac:dyDescent="0.3">
      <c r="A27" s="137" t="s">
        <v>51</v>
      </c>
      <c r="B27" s="148" t="s">
        <v>11</v>
      </c>
      <c r="C27" s="132" t="s">
        <v>6</v>
      </c>
      <c r="D27" s="128">
        <v>2013</v>
      </c>
      <c r="F27" s="138" t="s">
        <v>51</v>
      </c>
      <c r="G27" s="139">
        <v>681728</v>
      </c>
      <c r="I27" s="127" t="s">
        <v>171</v>
      </c>
      <c r="J27" s="110">
        <v>1.6</v>
      </c>
      <c r="K27" s="110">
        <v>1.4</v>
      </c>
      <c r="L27" s="140">
        <v>0.2</v>
      </c>
      <c r="N27" s="138" t="s">
        <v>51</v>
      </c>
      <c r="O27" s="126"/>
      <c r="P27" s="141" t="s">
        <v>231</v>
      </c>
      <c r="R27" s="138" t="s">
        <v>51</v>
      </c>
      <c r="S27" s="142">
        <v>0.35389610389610388</v>
      </c>
      <c r="T27" s="138" t="s">
        <v>51</v>
      </c>
      <c r="U27" s="149" t="s">
        <v>11</v>
      </c>
      <c r="V27" s="142">
        <v>6.4935064935064939E-3</v>
      </c>
      <c r="X27" s="137" t="s">
        <v>51</v>
      </c>
      <c r="Y27" s="121" t="s">
        <v>223</v>
      </c>
      <c r="Z27" s="127" t="s">
        <v>237</v>
      </c>
      <c r="AA27" s="127"/>
      <c r="AB27" s="127"/>
      <c r="AC27" s="143">
        <v>2016</v>
      </c>
      <c r="AD27" s="143"/>
      <c r="AF27" s="138" t="s">
        <v>51</v>
      </c>
      <c r="AG27" s="149" t="s">
        <v>11</v>
      </c>
      <c r="AH27" s="106">
        <v>2012</v>
      </c>
      <c r="AJ27" s="107" t="s">
        <v>51</v>
      </c>
      <c r="AK27" s="107" t="s">
        <v>223</v>
      </c>
      <c r="AL27" s="107"/>
      <c r="AM27" s="122" t="s">
        <v>269</v>
      </c>
      <c r="AO27" s="107" t="s">
        <v>12</v>
      </c>
      <c r="AP27" s="109" t="s">
        <v>13</v>
      </c>
      <c r="AQ27" s="183" t="s">
        <v>12</v>
      </c>
      <c r="AR27" s="184" t="s">
        <v>13</v>
      </c>
      <c r="AS27" s="185">
        <v>8</v>
      </c>
      <c r="AT27" s="194" t="s">
        <v>51</v>
      </c>
      <c r="AU27" s="194" t="s">
        <v>11</v>
      </c>
      <c r="AV27" s="194" t="s">
        <v>6</v>
      </c>
      <c r="AW27" s="194" t="s">
        <v>394</v>
      </c>
      <c r="AX27" s="194" t="s">
        <v>412</v>
      </c>
      <c r="AY27" s="194" t="s">
        <v>237</v>
      </c>
      <c r="AZ27" s="195">
        <v>0.2214374740340673</v>
      </c>
      <c r="BA27" s="194">
        <v>867</v>
      </c>
    </row>
    <row r="28" spans="1:54" ht="15.75" thickBot="1" x14ac:dyDescent="0.3">
      <c r="A28" s="159" t="s">
        <v>52</v>
      </c>
      <c r="B28" s="126" t="s">
        <v>53</v>
      </c>
      <c r="C28" s="132" t="s">
        <v>6</v>
      </c>
      <c r="D28" s="151">
        <v>2014</v>
      </c>
      <c r="F28" s="159" t="s">
        <v>52</v>
      </c>
      <c r="G28" s="139">
        <v>124662</v>
      </c>
      <c r="I28" s="127" t="s">
        <v>172</v>
      </c>
      <c r="J28" s="110">
        <v>1</v>
      </c>
      <c r="K28" s="110">
        <v>3.7</v>
      </c>
      <c r="L28" s="140">
        <v>0.6</v>
      </c>
      <c r="N28" s="159" t="s">
        <v>52</v>
      </c>
      <c r="O28" s="126" t="s">
        <v>53</v>
      </c>
      <c r="P28" s="141">
        <v>51.48</v>
      </c>
      <c r="R28" s="159" t="s">
        <v>52</v>
      </c>
      <c r="S28" s="142">
        <v>6.6666666666666666E-2</v>
      </c>
      <c r="T28" s="159" t="s">
        <v>52</v>
      </c>
      <c r="U28" s="128" t="s">
        <v>53</v>
      </c>
      <c r="V28" s="142">
        <v>0.13333333333333333</v>
      </c>
      <c r="X28" s="159" t="s">
        <v>52</v>
      </c>
      <c r="Y28" s="126" t="s">
        <v>53</v>
      </c>
      <c r="Z28" s="117"/>
      <c r="AA28" s="117"/>
      <c r="AB28" s="117" t="s">
        <v>237</v>
      </c>
      <c r="AC28" s="143">
        <v>2017</v>
      </c>
      <c r="AD28" s="143">
        <v>2017</v>
      </c>
      <c r="AF28" s="159" t="s">
        <v>52</v>
      </c>
      <c r="AG28" s="128" t="s">
        <v>53</v>
      </c>
      <c r="AH28" s="106">
        <v>2010</v>
      </c>
      <c r="AJ28" s="160" t="s">
        <v>52</v>
      </c>
      <c r="AK28" s="153" t="s">
        <v>53</v>
      </c>
      <c r="AL28" s="107"/>
      <c r="AM28" s="107"/>
      <c r="AO28" s="211" t="s">
        <v>57</v>
      </c>
      <c r="AP28" s="214" t="s">
        <v>58</v>
      </c>
      <c r="AQ28" s="183" t="s">
        <v>57</v>
      </c>
      <c r="AR28" s="184" t="s">
        <v>58</v>
      </c>
      <c r="AS28" s="185">
        <v>9</v>
      </c>
      <c r="AT28" s="194" t="s">
        <v>425</v>
      </c>
      <c r="AU28" s="194" t="s">
        <v>53</v>
      </c>
      <c r="AV28" s="194" t="s">
        <v>6</v>
      </c>
      <c r="AW28" s="194" t="s">
        <v>384</v>
      </c>
      <c r="AX28" s="194" t="s">
        <v>420</v>
      </c>
      <c r="AY28" s="194" t="s">
        <v>237</v>
      </c>
      <c r="AZ28" s="195">
        <v>0.26411290322580644</v>
      </c>
      <c r="BA28" s="194">
        <v>12501</v>
      </c>
      <c r="BB28" s="196" t="s">
        <v>426</v>
      </c>
    </row>
    <row r="29" spans="1:54" ht="27" thickBot="1" x14ac:dyDescent="0.3">
      <c r="A29" s="147" t="s">
        <v>54</v>
      </c>
      <c r="B29" s="148" t="s">
        <v>24</v>
      </c>
      <c r="C29" s="103" t="s">
        <v>25</v>
      </c>
      <c r="D29" s="125">
        <v>2003</v>
      </c>
      <c r="F29" s="147" t="s">
        <v>54</v>
      </c>
      <c r="G29" s="139">
        <v>170243</v>
      </c>
      <c r="I29" s="127" t="s">
        <v>173</v>
      </c>
      <c r="J29" s="110">
        <v>2.2999999999999998</v>
      </c>
      <c r="K29" s="110">
        <v>4.2</v>
      </c>
      <c r="L29" s="140">
        <v>5.4</v>
      </c>
      <c r="N29" s="147" t="s">
        <v>54</v>
      </c>
      <c r="O29" s="126"/>
      <c r="P29" s="141" t="s">
        <v>231</v>
      </c>
      <c r="R29" s="147" t="s">
        <v>54</v>
      </c>
      <c r="S29" s="142">
        <v>0.17391304347826089</v>
      </c>
      <c r="T29" s="147" t="s">
        <v>54</v>
      </c>
      <c r="U29" s="149" t="s">
        <v>24</v>
      </c>
      <c r="V29" s="142">
        <v>4.3478260869565223E-2</v>
      </c>
      <c r="X29" s="147" t="s">
        <v>54</v>
      </c>
      <c r="Y29" s="119" t="s">
        <v>24</v>
      </c>
      <c r="Z29" s="127" t="s">
        <v>237</v>
      </c>
      <c r="AA29" s="127" t="s">
        <v>237</v>
      </c>
      <c r="AB29" s="127"/>
      <c r="AC29" s="143">
        <v>2014</v>
      </c>
      <c r="AD29" s="143">
        <v>2011</v>
      </c>
      <c r="AF29" s="147" t="s">
        <v>54</v>
      </c>
      <c r="AG29" s="149" t="s">
        <v>24</v>
      </c>
      <c r="AH29" s="106">
        <v>2004</v>
      </c>
      <c r="AJ29" s="107" t="s">
        <v>54</v>
      </c>
      <c r="AK29" s="109" t="s">
        <v>24</v>
      </c>
      <c r="AL29" s="107"/>
      <c r="AM29" s="107"/>
      <c r="AO29" s="210" t="s">
        <v>47</v>
      </c>
      <c r="AP29" s="210" t="s">
        <v>48</v>
      </c>
      <c r="AQ29" s="183" t="s">
        <v>47</v>
      </c>
      <c r="AR29" s="184" t="s">
        <v>48</v>
      </c>
      <c r="AS29" s="185">
        <v>4</v>
      </c>
      <c r="AT29" s="197" t="s">
        <v>54</v>
      </c>
      <c r="AU29" s="196" t="s">
        <v>24</v>
      </c>
      <c r="AV29" s="196" t="s">
        <v>25</v>
      </c>
      <c r="AW29" s="196" t="s">
        <v>379</v>
      </c>
      <c r="AX29" s="194" t="s">
        <v>412</v>
      </c>
      <c r="AY29" s="194" t="s">
        <v>237</v>
      </c>
      <c r="AZ29" s="195">
        <v>0.15341701534170155</v>
      </c>
      <c r="BA29" s="196">
        <v>20286</v>
      </c>
    </row>
    <row r="30" spans="1:54" ht="27" thickBot="1" x14ac:dyDescent="0.3">
      <c r="A30" s="137" t="s">
        <v>55</v>
      </c>
      <c r="B30" s="148" t="s">
        <v>11</v>
      </c>
      <c r="C30" s="132" t="s">
        <v>6</v>
      </c>
      <c r="D30" s="128">
        <v>2012</v>
      </c>
      <c r="F30" s="138" t="s">
        <v>55</v>
      </c>
      <c r="G30" s="139">
        <v>909585</v>
      </c>
      <c r="I30" s="127" t="s">
        <v>174</v>
      </c>
      <c r="J30" s="110">
        <v>0.8</v>
      </c>
      <c r="K30" s="110">
        <v>1.2</v>
      </c>
      <c r="L30" s="140">
        <v>0.2</v>
      </c>
      <c r="N30" s="138" t="s">
        <v>55</v>
      </c>
      <c r="O30" s="126" t="s">
        <v>223</v>
      </c>
      <c r="P30" s="141">
        <v>43.67</v>
      </c>
      <c r="R30" s="138" t="s">
        <v>55</v>
      </c>
      <c r="S30" s="142">
        <v>0.27824267782426781</v>
      </c>
      <c r="T30" s="138" t="s">
        <v>55</v>
      </c>
      <c r="U30" s="149" t="s">
        <v>11</v>
      </c>
      <c r="V30" s="142">
        <v>8.3682008368200847E-3</v>
      </c>
      <c r="X30" s="137" t="s">
        <v>55</v>
      </c>
      <c r="Y30" s="121" t="s">
        <v>223</v>
      </c>
      <c r="Z30" s="127"/>
      <c r="AA30" s="127"/>
      <c r="AB30" s="127" t="s">
        <v>237</v>
      </c>
      <c r="AC30" s="143">
        <v>2019</v>
      </c>
      <c r="AD30" s="143">
        <v>2019</v>
      </c>
      <c r="AF30" s="138" t="s">
        <v>55</v>
      </c>
      <c r="AG30" s="149" t="s">
        <v>11</v>
      </c>
      <c r="AH30" s="106">
        <v>2016</v>
      </c>
      <c r="AJ30" s="107" t="s">
        <v>55</v>
      </c>
      <c r="AK30" s="107" t="s">
        <v>223</v>
      </c>
      <c r="AL30" s="107"/>
      <c r="AM30" s="107"/>
      <c r="AO30" s="210" t="s">
        <v>19</v>
      </c>
      <c r="AP30" s="210" t="s">
        <v>20</v>
      </c>
      <c r="AQ30" s="183" t="s">
        <v>19</v>
      </c>
      <c r="AR30" s="184" t="s">
        <v>20</v>
      </c>
      <c r="AS30" s="185">
        <v>10</v>
      </c>
      <c r="AT30" s="196" t="s">
        <v>55</v>
      </c>
      <c r="AU30" s="196" t="s">
        <v>11</v>
      </c>
      <c r="AV30" s="205" t="s">
        <v>6</v>
      </c>
      <c r="AW30" s="196" t="s">
        <v>387</v>
      </c>
      <c r="AX30" s="201" t="s">
        <v>424</v>
      </c>
      <c r="AY30" s="194" t="s">
        <v>237</v>
      </c>
      <c r="AZ30" s="195">
        <v>0.33918128654970758</v>
      </c>
      <c r="BA30" s="196">
        <v>19350</v>
      </c>
    </row>
    <row r="31" spans="1:54" ht="15.75" thickBot="1" x14ac:dyDescent="0.3">
      <c r="A31" s="159" t="s">
        <v>56</v>
      </c>
      <c r="B31" s="126" t="s">
        <v>45</v>
      </c>
      <c r="C31" s="161" t="s">
        <v>6</v>
      </c>
      <c r="D31" s="128">
        <v>2011</v>
      </c>
      <c r="F31" s="159" t="s">
        <v>56</v>
      </c>
      <c r="G31" s="139">
        <v>531576</v>
      </c>
      <c r="I31" s="127" t="s">
        <v>175</v>
      </c>
      <c r="J31" s="110">
        <v>1.7</v>
      </c>
      <c r="K31" s="110">
        <v>1.5</v>
      </c>
      <c r="L31" s="140">
        <v>0.6</v>
      </c>
      <c r="N31" s="159" t="s">
        <v>56</v>
      </c>
      <c r="O31" s="126"/>
      <c r="P31" s="141" t="s">
        <v>231</v>
      </c>
      <c r="R31" s="159" t="s">
        <v>56</v>
      </c>
      <c r="S31" s="142">
        <v>0.40306122448979592</v>
      </c>
      <c r="T31" s="159" t="s">
        <v>56</v>
      </c>
      <c r="U31" s="128" t="s">
        <v>45</v>
      </c>
      <c r="V31" s="142">
        <v>3.5714285714285712E-2</v>
      </c>
      <c r="X31" s="159" t="s">
        <v>56</v>
      </c>
      <c r="Y31" s="121" t="s">
        <v>45</v>
      </c>
      <c r="Z31" s="127"/>
      <c r="AA31" s="127"/>
      <c r="AB31" s="127" t="s">
        <v>237</v>
      </c>
      <c r="AC31" s="143">
        <v>2016</v>
      </c>
      <c r="AD31" s="143">
        <v>2016</v>
      </c>
      <c r="AF31" s="159" t="s">
        <v>56</v>
      </c>
      <c r="AG31" s="128" t="s">
        <v>45</v>
      </c>
      <c r="AJ31" s="107" t="s">
        <v>56</v>
      </c>
      <c r="AK31" s="107" t="s">
        <v>45</v>
      </c>
      <c r="AL31" s="107"/>
      <c r="AM31" s="107"/>
      <c r="AO31" s="107" t="s">
        <v>37</v>
      </c>
      <c r="AP31" s="107" t="s">
        <v>38</v>
      </c>
      <c r="AQ31" s="183" t="s">
        <v>37</v>
      </c>
      <c r="AR31" s="184" t="s">
        <v>38</v>
      </c>
      <c r="AS31" s="185">
        <v>18</v>
      </c>
      <c r="AT31" s="194" t="s">
        <v>56</v>
      </c>
      <c r="AU31" s="194" t="s">
        <v>45</v>
      </c>
      <c r="AV31" s="194" t="s">
        <v>6</v>
      </c>
      <c r="AW31" s="194" t="s">
        <v>380</v>
      </c>
      <c r="AX31" s="194" t="s">
        <v>412</v>
      </c>
      <c r="AY31" s="194" t="s">
        <v>237</v>
      </c>
      <c r="AZ31" s="195">
        <v>0.17337855023314963</v>
      </c>
      <c r="BA31" s="194">
        <v>15920</v>
      </c>
    </row>
    <row r="32" spans="1:54" ht="15.75" thickBot="1" x14ac:dyDescent="0.3">
      <c r="A32" s="137" t="s">
        <v>57</v>
      </c>
      <c r="B32" s="126" t="s">
        <v>58</v>
      </c>
      <c r="C32" s="103" t="s">
        <v>6</v>
      </c>
      <c r="D32" s="125">
        <v>2007</v>
      </c>
      <c r="F32" s="138" t="s">
        <v>57</v>
      </c>
      <c r="G32" s="139">
        <v>345064</v>
      </c>
      <c r="I32" s="127" t="s">
        <v>176</v>
      </c>
      <c r="J32" s="110">
        <v>11.6</v>
      </c>
      <c r="K32" s="110">
        <v>8.5</v>
      </c>
      <c r="L32" s="140">
        <v>1.6</v>
      </c>
      <c r="N32" s="138" t="s">
        <v>57</v>
      </c>
      <c r="O32" s="126"/>
      <c r="P32" s="141" t="s">
        <v>231</v>
      </c>
      <c r="R32" s="138" t="s">
        <v>57</v>
      </c>
      <c r="S32" s="142">
        <v>0.49019607843137258</v>
      </c>
      <c r="T32" s="138" t="s">
        <v>57</v>
      </c>
      <c r="U32" s="128" t="s">
        <v>58</v>
      </c>
      <c r="V32" s="142">
        <v>2.9411764705882353E-2</v>
      </c>
      <c r="X32" s="137" t="s">
        <v>57</v>
      </c>
      <c r="Y32" s="121" t="s">
        <v>58</v>
      </c>
      <c r="Z32" s="127" t="s">
        <v>237</v>
      </c>
      <c r="AA32" s="127" t="s">
        <v>237</v>
      </c>
      <c r="AB32" s="127"/>
      <c r="AC32" s="143">
        <v>2019</v>
      </c>
      <c r="AD32" s="143">
        <v>2021</v>
      </c>
      <c r="AF32" s="138" t="s">
        <v>57</v>
      </c>
      <c r="AG32" s="128" t="s">
        <v>58</v>
      </c>
      <c r="AH32" s="106">
        <v>2016</v>
      </c>
      <c r="AJ32" s="107" t="s">
        <v>57</v>
      </c>
      <c r="AK32" s="107" t="s">
        <v>58</v>
      </c>
      <c r="AL32" s="107"/>
      <c r="AM32" s="107"/>
      <c r="AO32" s="107" t="s">
        <v>60</v>
      </c>
      <c r="AP32" s="107" t="s">
        <v>61</v>
      </c>
      <c r="AQ32" s="183" t="s">
        <v>60</v>
      </c>
      <c r="AR32" s="184" t="s">
        <v>61</v>
      </c>
      <c r="AS32" s="185">
        <v>7</v>
      </c>
      <c r="AT32" s="194" t="s">
        <v>57</v>
      </c>
      <c r="AU32" s="194" t="s">
        <v>58</v>
      </c>
      <c r="AV32" s="194" t="s">
        <v>6</v>
      </c>
      <c r="AW32" s="194" t="s">
        <v>384</v>
      </c>
      <c r="AX32" s="194" t="s">
        <v>412</v>
      </c>
      <c r="AY32" s="194" t="s">
        <v>237</v>
      </c>
      <c r="AZ32" s="195">
        <v>5.2546586908893973E-2</v>
      </c>
      <c r="BA32" s="194">
        <v>13872</v>
      </c>
    </row>
    <row r="33" spans="1:54" ht="15.75" thickBot="1" x14ac:dyDescent="0.3">
      <c r="A33" s="137" t="s">
        <v>59</v>
      </c>
      <c r="B33" s="148" t="s">
        <v>11</v>
      </c>
      <c r="C33" s="132" t="s">
        <v>6</v>
      </c>
      <c r="D33" s="128">
        <v>2003</v>
      </c>
      <c r="F33" s="138" t="s">
        <v>59</v>
      </c>
      <c r="G33" s="139">
        <v>2320268</v>
      </c>
      <c r="I33" s="127" t="s">
        <v>177</v>
      </c>
      <c r="J33" s="110">
        <v>3.7</v>
      </c>
      <c r="K33" s="110">
        <v>2</v>
      </c>
      <c r="L33" s="140">
        <v>0.4</v>
      </c>
      <c r="N33" s="138" t="s">
        <v>59</v>
      </c>
      <c r="O33" s="126" t="s">
        <v>223</v>
      </c>
      <c r="P33" s="141">
        <v>49.39</v>
      </c>
      <c r="R33" s="138" t="s">
        <v>59</v>
      </c>
      <c r="S33" s="142">
        <v>0.30782459157351677</v>
      </c>
      <c r="T33" s="138" t="s">
        <v>59</v>
      </c>
      <c r="U33" s="149" t="s">
        <v>11</v>
      </c>
      <c r="V33" s="142">
        <v>3.6113499570077388E-2</v>
      </c>
      <c r="X33" s="137" t="s">
        <v>59</v>
      </c>
      <c r="Y33" s="121" t="s">
        <v>223</v>
      </c>
      <c r="Z33" s="127" t="s">
        <v>237</v>
      </c>
      <c r="AA33" s="127"/>
      <c r="AB33" s="127" t="s">
        <v>237</v>
      </c>
      <c r="AC33" s="143">
        <v>2017</v>
      </c>
      <c r="AD33" s="143">
        <v>2015</v>
      </c>
      <c r="AF33" s="138" t="s">
        <v>59</v>
      </c>
      <c r="AG33" s="149" t="s">
        <v>11</v>
      </c>
      <c r="AH33" s="106">
        <v>2013</v>
      </c>
      <c r="AJ33" s="107" t="s">
        <v>59</v>
      </c>
      <c r="AK33" s="107" t="s">
        <v>223</v>
      </c>
      <c r="AL33" s="156" t="s">
        <v>237</v>
      </c>
      <c r="AM33" s="122" t="s">
        <v>270</v>
      </c>
      <c r="AO33" s="107" t="s">
        <v>130</v>
      </c>
      <c r="AP33" s="107" t="s">
        <v>131</v>
      </c>
      <c r="AQ33" s="183" t="s">
        <v>130</v>
      </c>
      <c r="AR33" s="184" t="s">
        <v>131</v>
      </c>
      <c r="AS33" s="185">
        <v>8</v>
      </c>
      <c r="AT33" s="194" t="s">
        <v>59</v>
      </c>
      <c r="AU33" s="194" t="s">
        <v>11</v>
      </c>
      <c r="AV33" s="194" t="s">
        <v>6</v>
      </c>
      <c r="AW33" s="194" t="s">
        <v>395</v>
      </c>
      <c r="AX33" s="194" t="s">
        <v>420</v>
      </c>
      <c r="AY33" s="194" t="s">
        <v>237</v>
      </c>
      <c r="AZ33" s="195">
        <v>0.25834035890641938</v>
      </c>
      <c r="BA33" s="194">
        <v>14443</v>
      </c>
    </row>
    <row r="34" spans="1:54" ht="27" thickBot="1" x14ac:dyDescent="0.3">
      <c r="A34" s="137" t="s">
        <v>60</v>
      </c>
      <c r="B34" s="126" t="s">
        <v>61</v>
      </c>
      <c r="C34" s="132" t="s">
        <v>6</v>
      </c>
      <c r="D34" s="128">
        <v>2003</v>
      </c>
      <c r="F34" s="138" t="s">
        <v>60</v>
      </c>
      <c r="G34" s="139">
        <v>876384</v>
      </c>
      <c r="I34" s="127" t="s">
        <v>178</v>
      </c>
      <c r="J34" s="110">
        <v>1.8</v>
      </c>
      <c r="K34" s="110">
        <v>1.9</v>
      </c>
      <c r="L34" s="140">
        <v>0.5</v>
      </c>
      <c r="N34" s="138" t="s">
        <v>60</v>
      </c>
      <c r="O34" s="126" t="s">
        <v>61</v>
      </c>
      <c r="P34" s="141">
        <v>48.07</v>
      </c>
      <c r="R34" s="138" t="s">
        <v>60</v>
      </c>
      <c r="S34" s="142">
        <v>0.25252525252525254</v>
      </c>
      <c r="T34" s="138" t="s">
        <v>60</v>
      </c>
      <c r="U34" s="128" t="s">
        <v>61</v>
      </c>
      <c r="V34" s="142">
        <v>3.2323232323232323E-2</v>
      </c>
      <c r="X34" s="137" t="s">
        <v>60</v>
      </c>
      <c r="Y34" s="121" t="s">
        <v>61</v>
      </c>
      <c r="Z34" s="127" t="s">
        <v>237</v>
      </c>
      <c r="AA34" s="127" t="s">
        <v>237</v>
      </c>
      <c r="AB34" s="127" t="s">
        <v>243</v>
      </c>
      <c r="AC34" s="143">
        <v>2012</v>
      </c>
      <c r="AD34" s="143">
        <v>2016</v>
      </c>
      <c r="AF34" s="138" t="s">
        <v>60</v>
      </c>
      <c r="AG34" s="128" t="s">
        <v>61</v>
      </c>
      <c r="AH34" s="106">
        <v>2012</v>
      </c>
      <c r="AJ34" s="107" t="s">
        <v>60</v>
      </c>
      <c r="AK34" s="107" t="s">
        <v>61</v>
      </c>
      <c r="AL34" s="107"/>
      <c r="AM34" s="107"/>
      <c r="AO34" s="107" t="s">
        <v>74</v>
      </c>
      <c r="AP34" s="107" t="s">
        <v>75</v>
      </c>
      <c r="AQ34" s="183" t="s">
        <v>74</v>
      </c>
      <c r="AR34" s="184" t="s">
        <v>75</v>
      </c>
      <c r="AS34" s="185">
        <v>5</v>
      </c>
      <c r="AT34" s="194" t="s">
        <v>60</v>
      </c>
      <c r="AU34" s="194" t="s">
        <v>61</v>
      </c>
      <c r="AV34" s="194" t="s">
        <v>6</v>
      </c>
      <c r="AW34" s="194" t="s">
        <v>380</v>
      </c>
      <c r="AX34" s="194" t="s">
        <v>412</v>
      </c>
      <c r="AY34" s="194" t="s">
        <v>237</v>
      </c>
      <c r="AZ34" s="195">
        <v>0.24992490237308501</v>
      </c>
      <c r="BA34" s="194">
        <v>16128</v>
      </c>
    </row>
    <row r="35" spans="1:54" ht="27" thickBot="1" x14ac:dyDescent="0.3">
      <c r="A35" s="121" t="s">
        <v>62</v>
      </c>
      <c r="B35" s="126" t="s">
        <v>63</v>
      </c>
      <c r="C35" s="150"/>
      <c r="D35" s="162">
        <v>2013</v>
      </c>
      <c r="F35" s="126" t="s">
        <v>62</v>
      </c>
      <c r="G35" s="139">
        <v>160628</v>
      </c>
      <c r="I35" s="127" t="s">
        <v>179</v>
      </c>
      <c r="J35" s="110">
        <v>0.8</v>
      </c>
      <c r="K35" s="110">
        <v>1.7</v>
      </c>
      <c r="L35" s="140">
        <v>0.1</v>
      </c>
      <c r="N35" s="126" t="s">
        <v>62</v>
      </c>
      <c r="O35" s="126" t="s">
        <v>63</v>
      </c>
      <c r="P35" s="141">
        <v>40.31</v>
      </c>
      <c r="R35" s="126" t="s">
        <v>62</v>
      </c>
      <c r="S35" s="142">
        <v>0.31506849315068491</v>
      </c>
      <c r="T35" s="126" t="s">
        <v>62</v>
      </c>
      <c r="U35" s="128" t="s">
        <v>63</v>
      </c>
      <c r="V35" s="142">
        <v>2.0547945205479451E-2</v>
      </c>
      <c r="X35" s="126" t="s">
        <v>62</v>
      </c>
      <c r="Y35" s="126" t="s">
        <v>63</v>
      </c>
      <c r="Z35" s="117"/>
      <c r="AA35" s="117"/>
      <c r="AB35" s="117" t="s">
        <v>240</v>
      </c>
      <c r="AC35" s="117"/>
      <c r="AD35" s="117"/>
      <c r="AF35" s="126" t="s">
        <v>62</v>
      </c>
      <c r="AG35" s="128" t="s">
        <v>63</v>
      </c>
      <c r="AH35" s="106">
        <v>2017</v>
      </c>
      <c r="AJ35" s="152" t="s">
        <v>62</v>
      </c>
      <c r="AK35" s="153" t="s">
        <v>63</v>
      </c>
      <c r="AL35" s="107"/>
      <c r="AM35" s="107"/>
      <c r="AO35" s="211" t="s">
        <v>93</v>
      </c>
      <c r="AP35" s="214" t="s">
        <v>94</v>
      </c>
      <c r="AQ35" s="183" t="s">
        <v>93</v>
      </c>
      <c r="AR35" s="184" t="s">
        <v>94</v>
      </c>
      <c r="AS35" s="185">
        <v>10</v>
      </c>
      <c r="AT35" s="203" t="s">
        <v>62</v>
      </c>
      <c r="AU35" s="201" t="s">
        <v>63</v>
      </c>
      <c r="AV35" s="201" t="s">
        <v>398</v>
      </c>
      <c r="AW35" s="201" t="s">
        <v>389</v>
      </c>
      <c r="AX35" s="196" t="s">
        <v>418</v>
      </c>
      <c r="AY35" s="196" t="s">
        <v>237</v>
      </c>
      <c r="AZ35" s="196" t="s">
        <v>415</v>
      </c>
      <c r="BA35" s="196" t="s">
        <v>416</v>
      </c>
      <c r="BB35" s="196" t="s">
        <v>421</v>
      </c>
    </row>
    <row r="36" spans="1:54" ht="27" thickBot="1" x14ac:dyDescent="0.3">
      <c r="A36" s="137" t="s">
        <v>64</v>
      </c>
      <c r="B36" s="126" t="s">
        <v>65</v>
      </c>
      <c r="C36" s="132" t="s">
        <v>18</v>
      </c>
      <c r="D36" s="128">
        <v>2008</v>
      </c>
      <c r="F36" s="138" t="s">
        <v>64</v>
      </c>
      <c r="G36" s="139">
        <v>911507</v>
      </c>
      <c r="I36" s="127" t="s">
        <v>180</v>
      </c>
      <c r="J36" s="110">
        <v>1.9</v>
      </c>
      <c r="K36" s="110">
        <v>1.7</v>
      </c>
      <c r="L36" s="140">
        <v>0.5</v>
      </c>
      <c r="N36" s="138" t="s">
        <v>64</v>
      </c>
      <c r="O36" s="126" t="s">
        <v>65</v>
      </c>
      <c r="P36" s="141">
        <v>52.89</v>
      </c>
      <c r="R36" s="138" t="s">
        <v>64</v>
      </c>
      <c r="S36" s="142">
        <v>0.2613636363636363</v>
      </c>
      <c r="T36" s="138" t="s">
        <v>64</v>
      </c>
      <c r="U36" s="128" t="s">
        <v>65</v>
      </c>
      <c r="V36" s="142">
        <v>4.5454545454545456E-2</v>
      </c>
      <c r="X36" s="137" t="s">
        <v>64</v>
      </c>
      <c r="Y36" s="121" t="s">
        <v>65</v>
      </c>
      <c r="Z36" s="127"/>
      <c r="AA36" s="127"/>
      <c r="AB36" s="127" t="s">
        <v>237</v>
      </c>
      <c r="AC36" s="143">
        <v>2017</v>
      </c>
      <c r="AD36" s="143">
        <v>2017</v>
      </c>
      <c r="AF36" s="138" t="s">
        <v>64</v>
      </c>
      <c r="AG36" s="128" t="s">
        <v>65</v>
      </c>
      <c r="AH36" s="106">
        <v>2011</v>
      </c>
      <c r="AJ36" s="107" t="s">
        <v>64</v>
      </c>
      <c r="AK36" s="107" t="s">
        <v>65</v>
      </c>
      <c r="AL36" s="107"/>
      <c r="AM36" s="107"/>
      <c r="AO36" s="107" t="s">
        <v>21</v>
      </c>
      <c r="AP36" s="107" t="s">
        <v>22</v>
      </c>
      <c r="AQ36" s="183" t="s">
        <v>21</v>
      </c>
      <c r="AR36" s="184" t="s">
        <v>22</v>
      </c>
      <c r="AS36" s="185">
        <v>2</v>
      </c>
      <c r="AT36" s="194" t="s">
        <v>64</v>
      </c>
      <c r="AU36" s="194" t="s">
        <v>65</v>
      </c>
      <c r="AV36" s="194" t="s">
        <v>18</v>
      </c>
      <c r="AW36" s="194" t="s">
        <v>386</v>
      </c>
      <c r="AX36" s="194" t="s">
        <v>418</v>
      </c>
      <c r="AY36" s="194" t="s">
        <v>237</v>
      </c>
      <c r="AZ36" s="196" t="s">
        <v>415</v>
      </c>
      <c r="BA36" s="194">
        <v>5236</v>
      </c>
      <c r="BB36" s="196" t="s">
        <v>427</v>
      </c>
    </row>
    <row r="37" spans="1:54" ht="39.75" thickBot="1" x14ac:dyDescent="0.3">
      <c r="A37" s="121" t="s">
        <v>66</v>
      </c>
      <c r="B37" s="127" t="s">
        <v>67</v>
      </c>
      <c r="C37" s="132" t="s">
        <v>6</v>
      </c>
      <c r="D37" s="128">
        <v>2011</v>
      </c>
      <c r="F37" s="126" t="s">
        <v>66</v>
      </c>
      <c r="G37" s="139">
        <v>495327</v>
      </c>
      <c r="I37" s="127" t="s">
        <v>181</v>
      </c>
      <c r="J37" s="110">
        <v>2.6</v>
      </c>
      <c r="K37" s="110">
        <v>2</v>
      </c>
      <c r="L37" s="140">
        <v>0.2</v>
      </c>
      <c r="N37" s="126" t="s">
        <v>66</v>
      </c>
      <c r="O37" s="127" t="s">
        <v>67</v>
      </c>
      <c r="P37" s="141">
        <v>46.55</v>
      </c>
      <c r="R37" s="126" t="s">
        <v>66</v>
      </c>
      <c r="S37" s="142">
        <v>0.18205128205128204</v>
      </c>
      <c r="T37" s="126" t="s">
        <v>66</v>
      </c>
      <c r="U37" s="120" t="s">
        <v>67</v>
      </c>
      <c r="V37" s="142">
        <v>1.5384615384615384E-2</v>
      </c>
      <c r="X37" s="121" t="s">
        <v>66</v>
      </c>
      <c r="Y37" s="117" t="s">
        <v>67</v>
      </c>
      <c r="Z37" s="127" t="s">
        <v>244</v>
      </c>
      <c r="AA37" s="127" t="s">
        <v>241</v>
      </c>
      <c r="AB37" s="127"/>
      <c r="AC37" s="143" t="s">
        <v>241</v>
      </c>
      <c r="AD37" s="143" t="s">
        <v>241</v>
      </c>
      <c r="AF37" s="126" t="s">
        <v>66</v>
      </c>
      <c r="AG37" s="120" t="s">
        <v>67</v>
      </c>
      <c r="AH37" s="106">
        <v>2017</v>
      </c>
      <c r="AJ37" s="107" t="s">
        <v>66</v>
      </c>
      <c r="AK37" s="107" t="s">
        <v>67</v>
      </c>
      <c r="AL37" s="107"/>
      <c r="AM37" s="107"/>
      <c r="AO37" s="107" t="s">
        <v>16</v>
      </c>
      <c r="AP37" s="107" t="s">
        <v>17</v>
      </c>
      <c r="AQ37" s="183" t="s">
        <v>16</v>
      </c>
      <c r="AR37" s="184" t="s">
        <v>17</v>
      </c>
      <c r="AS37" s="185">
        <v>2</v>
      </c>
      <c r="AT37" s="194" t="s">
        <v>66</v>
      </c>
      <c r="AU37" s="194" t="s">
        <v>67</v>
      </c>
      <c r="AV37" s="194" t="s">
        <v>6</v>
      </c>
      <c r="AW37" s="194" t="s">
        <v>394</v>
      </c>
      <c r="AX37" s="194" t="s">
        <v>412</v>
      </c>
      <c r="AY37" s="194" t="s">
        <v>237</v>
      </c>
      <c r="AZ37" s="195">
        <v>0.35329304245283016</v>
      </c>
      <c r="BA37" s="194">
        <v>943</v>
      </c>
    </row>
    <row r="38" spans="1:54" ht="15.75" thickBot="1" x14ac:dyDescent="0.3">
      <c r="A38" s="137" t="s">
        <v>68</v>
      </c>
      <c r="B38" s="126" t="s">
        <v>69</v>
      </c>
      <c r="C38" s="132" t="s">
        <v>7</v>
      </c>
      <c r="D38" s="128">
        <v>2014</v>
      </c>
      <c r="F38" s="138" t="s">
        <v>68</v>
      </c>
      <c r="G38" s="139">
        <v>651319</v>
      </c>
      <c r="I38" s="127" t="s">
        <v>182</v>
      </c>
      <c r="J38" s="110">
        <v>3.5</v>
      </c>
      <c r="K38" s="110">
        <v>1.5</v>
      </c>
      <c r="L38" s="140">
        <v>0.2</v>
      </c>
      <c r="N38" s="138" t="s">
        <v>68</v>
      </c>
      <c r="O38" s="127"/>
      <c r="P38" s="141" t="s">
        <v>231</v>
      </c>
      <c r="R38" s="138" t="s">
        <v>68</v>
      </c>
      <c r="S38" s="142">
        <v>0.3122529644268775</v>
      </c>
      <c r="T38" s="138" t="s">
        <v>68</v>
      </c>
      <c r="U38" s="128" t="s">
        <v>69</v>
      </c>
      <c r="V38" s="142">
        <v>3.5573122529644272E-2</v>
      </c>
      <c r="X38" s="137" t="s">
        <v>68</v>
      </c>
      <c r="Y38" s="121" t="s">
        <v>69</v>
      </c>
      <c r="Z38" s="127"/>
      <c r="AA38" s="127"/>
      <c r="AB38" s="127" t="s">
        <v>237</v>
      </c>
      <c r="AC38" s="143">
        <v>2017</v>
      </c>
      <c r="AD38" s="143">
        <v>2017</v>
      </c>
      <c r="AF38" s="138" t="s">
        <v>68</v>
      </c>
      <c r="AG38" s="128" t="s">
        <v>69</v>
      </c>
      <c r="AH38" s="106">
        <v>2019</v>
      </c>
      <c r="AJ38" s="107" t="s">
        <v>68</v>
      </c>
      <c r="AK38" s="107" t="s">
        <v>69</v>
      </c>
      <c r="AL38" s="107"/>
      <c r="AM38" s="107"/>
      <c r="AO38" s="210" t="s">
        <v>107</v>
      </c>
      <c r="AP38" s="210" t="s">
        <v>109</v>
      </c>
      <c r="AQ38" s="183" t="s">
        <v>107</v>
      </c>
      <c r="AR38" s="184" t="s">
        <v>109</v>
      </c>
      <c r="AS38" s="185">
        <v>3</v>
      </c>
      <c r="AT38" s="194" t="s">
        <v>68</v>
      </c>
      <c r="AU38" s="194" t="s">
        <v>69</v>
      </c>
      <c r="AV38" s="194" t="s">
        <v>7</v>
      </c>
      <c r="AW38" s="194" t="s">
        <v>386</v>
      </c>
      <c r="AX38" s="194" t="s">
        <v>412</v>
      </c>
      <c r="AY38" s="194" t="s">
        <v>237</v>
      </c>
      <c r="AZ38" s="195">
        <v>0.27200488997555011</v>
      </c>
      <c r="BA38" s="194">
        <v>4694</v>
      </c>
    </row>
    <row r="39" spans="1:54" ht="15.75" thickBot="1" x14ac:dyDescent="0.3">
      <c r="A39" s="121" t="s">
        <v>70</v>
      </c>
      <c r="B39" s="148" t="s">
        <v>71</v>
      </c>
      <c r="C39" s="132" t="s">
        <v>6</v>
      </c>
      <c r="D39" s="125">
        <v>2007</v>
      </c>
      <c r="F39" s="126" t="s">
        <v>70</v>
      </c>
      <c r="G39" s="139">
        <v>197312</v>
      </c>
      <c r="I39" s="127" t="s">
        <v>183</v>
      </c>
      <c r="J39" s="110">
        <v>0.9</v>
      </c>
      <c r="K39" s="110">
        <v>1.8</v>
      </c>
      <c r="L39" s="140">
        <v>0.1</v>
      </c>
      <c r="N39" s="126" t="s">
        <v>70</v>
      </c>
      <c r="O39" s="148" t="s">
        <v>71</v>
      </c>
      <c r="P39" s="141">
        <v>45.8</v>
      </c>
      <c r="R39" s="126" t="s">
        <v>70</v>
      </c>
      <c r="S39" s="142">
        <v>0.31428571428571433</v>
      </c>
      <c r="T39" s="126" t="s">
        <v>70</v>
      </c>
      <c r="U39" s="149" t="s">
        <v>71</v>
      </c>
      <c r="V39" s="142">
        <v>1.4285714285714287E-2</v>
      </c>
      <c r="X39" s="126" t="s">
        <v>70</v>
      </c>
      <c r="Y39" s="148" t="s">
        <v>71</v>
      </c>
      <c r="Z39" s="117"/>
      <c r="AA39" s="117"/>
      <c r="AB39" s="117" t="s">
        <v>237</v>
      </c>
      <c r="AC39" s="143">
        <v>2014</v>
      </c>
      <c r="AD39" s="143">
        <v>2014</v>
      </c>
      <c r="AF39" s="126" t="s">
        <v>70</v>
      </c>
      <c r="AG39" s="149" t="s">
        <v>71</v>
      </c>
      <c r="AH39" s="106">
        <v>2015</v>
      </c>
      <c r="AJ39" s="152" t="s">
        <v>70</v>
      </c>
      <c r="AK39" s="154" t="s">
        <v>71</v>
      </c>
      <c r="AL39" s="107"/>
      <c r="AM39" s="107"/>
      <c r="AO39" s="211" t="s">
        <v>49</v>
      </c>
      <c r="AP39" s="214" t="s">
        <v>50</v>
      </c>
      <c r="AQ39" s="183" t="s">
        <v>397</v>
      </c>
      <c r="AR39" s="184" t="s">
        <v>50</v>
      </c>
      <c r="AS39" s="185">
        <v>1</v>
      </c>
      <c r="AT39" s="194" t="s">
        <v>70</v>
      </c>
      <c r="AU39" s="194" t="s">
        <v>71</v>
      </c>
      <c r="AV39" s="194" t="s">
        <v>6</v>
      </c>
      <c r="AW39" s="194" t="s">
        <v>381</v>
      </c>
      <c r="AX39" s="194" t="s">
        <v>412</v>
      </c>
      <c r="AY39" s="194" t="s">
        <v>237</v>
      </c>
      <c r="AZ39" s="195">
        <v>0.14588066139468009</v>
      </c>
      <c r="BA39" s="194">
        <v>17069</v>
      </c>
    </row>
    <row r="40" spans="1:54" ht="27" thickBot="1" x14ac:dyDescent="0.3">
      <c r="A40" s="147" t="s">
        <v>72</v>
      </c>
      <c r="B40" s="148" t="s">
        <v>45</v>
      </c>
      <c r="C40" s="132" t="s">
        <v>7</v>
      </c>
      <c r="D40" s="128">
        <v>2009</v>
      </c>
      <c r="F40" s="147" t="s">
        <v>72</v>
      </c>
      <c r="G40" s="139">
        <v>462628</v>
      </c>
      <c r="I40" s="127" t="s">
        <v>184</v>
      </c>
      <c r="J40" s="110">
        <v>5.5</v>
      </c>
      <c r="K40" s="110">
        <v>2.4</v>
      </c>
      <c r="L40" s="140">
        <v>0.8</v>
      </c>
      <c r="N40" s="147" t="s">
        <v>72</v>
      </c>
      <c r="O40" s="148" t="s">
        <v>45</v>
      </c>
      <c r="P40" s="141">
        <v>53.04</v>
      </c>
      <c r="R40" s="147" t="s">
        <v>72</v>
      </c>
      <c r="S40" s="142">
        <v>0.35714285714285715</v>
      </c>
      <c r="T40" s="147" t="s">
        <v>72</v>
      </c>
      <c r="U40" s="149" t="s">
        <v>45</v>
      </c>
      <c r="V40" s="142">
        <v>4.7619047619047616E-2</v>
      </c>
      <c r="X40" s="147" t="s">
        <v>72</v>
      </c>
      <c r="Y40" s="119" t="s">
        <v>45</v>
      </c>
      <c r="Z40" s="127" t="s">
        <v>237</v>
      </c>
      <c r="AA40" s="127" t="s">
        <v>237</v>
      </c>
      <c r="AB40" s="127"/>
      <c r="AC40" s="143">
        <v>2017</v>
      </c>
      <c r="AD40" s="143">
        <v>2017</v>
      </c>
      <c r="AF40" s="147" t="s">
        <v>72</v>
      </c>
      <c r="AG40" s="149" t="s">
        <v>45</v>
      </c>
      <c r="AJ40" s="107" t="s">
        <v>72</v>
      </c>
      <c r="AK40" s="109" t="s">
        <v>45</v>
      </c>
      <c r="AL40" s="107"/>
      <c r="AM40" s="122" t="s">
        <v>271</v>
      </c>
      <c r="AO40" s="107" t="s">
        <v>86</v>
      </c>
      <c r="AP40" s="107" t="s">
        <v>87</v>
      </c>
      <c r="AQ40" s="186" t="s">
        <v>86</v>
      </c>
      <c r="AR40" s="184" t="s">
        <v>87</v>
      </c>
      <c r="AS40" s="185">
        <v>19</v>
      </c>
      <c r="AT40" s="194" t="s">
        <v>72</v>
      </c>
      <c r="AU40" s="194" t="s">
        <v>45</v>
      </c>
      <c r="AV40" s="194" t="s">
        <v>7</v>
      </c>
      <c r="AW40" s="194" t="s">
        <v>383</v>
      </c>
      <c r="AX40" s="194" t="s">
        <v>418</v>
      </c>
      <c r="AY40" s="194" t="s">
        <v>237</v>
      </c>
      <c r="AZ40" s="195">
        <v>8.5006134969325159E-2</v>
      </c>
      <c r="BA40" s="194">
        <v>1416</v>
      </c>
    </row>
    <row r="41" spans="1:54" ht="90" thickBot="1" x14ac:dyDescent="0.3">
      <c r="A41" s="137" t="s">
        <v>73</v>
      </c>
      <c r="B41" s="148" t="s">
        <v>45</v>
      </c>
      <c r="C41" s="161" t="s">
        <v>6</v>
      </c>
      <c r="D41" s="128">
        <v>2007</v>
      </c>
      <c r="F41" s="138" t="s">
        <v>73</v>
      </c>
      <c r="G41" s="139">
        <v>3979576</v>
      </c>
      <c r="I41" s="127" t="s">
        <v>185</v>
      </c>
      <c r="J41" s="110">
        <v>9</v>
      </c>
      <c r="K41" s="110">
        <v>3.4</v>
      </c>
      <c r="L41" s="140">
        <v>1</v>
      </c>
      <c r="N41" s="138" t="s">
        <v>73</v>
      </c>
      <c r="O41" s="148" t="s">
        <v>45</v>
      </c>
      <c r="P41" s="141">
        <v>53.04</v>
      </c>
      <c r="R41" s="138" t="s">
        <v>73</v>
      </c>
      <c r="S41" s="142">
        <v>0.43149717514124297</v>
      </c>
      <c r="T41" s="138" t="s">
        <v>73</v>
      </c>
      <c r="U41" s="149" t="s">
        <v>45</v>
      </c>
      <c r="V41" s="142">
        <v>6.2853107344632772E-2</v>
      </c>
      <c r="X41" s="137" t="s">
        <v>73</v>
      </c>
      <c r="Y41" s="119" t="s">
        <v>45</v>
      </c>
      <c r="Z41" s="127"/>
      <c r="AA41" s="127" t="s">
        <v>237</v>
      </c>
      <c r="AB41" s="127" t="s">
        <v>237</v>
      </c>
      <c r="AC41" s="143">
        <v>2016</v>
      </c>
      <c r="AD41" s="143">
        <v>2020</v>
      </c>
      <c r="AF41" s="138" t="s">
        <v>73</v>
      </c>
      <c r="AG41" s="149" t="s">
        <v>45</v>
      </c>
      <c r="AH41" s="106">
        <v>2015</v>
      </c>
      <c r="AJ41" s="107" t="s">
        <v>73</v>
      </c>
      <c r="AK41" s="109" t="s">
        <v>45</v>
      </c>
      <c r="AL41" s="122" t="s">
        <v>237</v>
      </c>
      <c r="AM41" s="122" t="s">
        <v>272</v>
      </c>
      <c r="AO41" s="107" t="s">
        <v>66</v>
      </c>
      <c r="AP41" s="107" t="s">
        <v>67</v>
      </c>
      <c r="AQ41" s="183" t="s">
        <v>66</v>
      </c>
      <c r="AR41" s="184" t="s">
        <v>67</v>
      </c>
      <c r="AS41" s="185">
        <v>8</v>
      </c>
      <c r="AT41" s="194" t="s">
        <v>73</v>
      </c>
      <c r="AU41" s="194" t="s">
        <v>45</v>
      </c>
      <c r="AV41" s="194" t="s">
        <v>6</v>
      </c>
      <c r="AW41" s="194" t="s">
        <v>383</v>
      </c>
      <c r="AX41" s="194" t="s">
        <v>412</v>
      </c>
      <c r="AY41" s="194" t="s">
        <v>237</v>
      </c>
      <c r="AZ41" s="195">
        <v>4.4726803846773765E-2</v>
      </c>
      <c r="BA41" s="194">
        <v>1159</v>
      </c>
    </row>
    <row r="42" spans="1:54" ht="51.75" thickBot="1" x14ac:dyDescent="0.3">
      <c r="A42" s="137" t="s">
        <v>74</v>
      </c>
      <c r="B42" s="126" t="s">
        <v>75</v>
      </c>
      <c r="C42" s="132" t="s">
        <v>7</v>
      </c>
      <c r="D42" s="128">
        <v>2005</v>
      </c>
      <c r="F42" s="138" t="s">
        <v>74</v>
      </c>
      <c r="G42" s="139">
        <v>617638</v>
      </c>
      <c r="I42" s="127" t="s">
        <v>186</v>
      </c>
      <c r="J42" s="110">
        <v>3.1</v>
      </c>
      <c r="K42" s="110">
        <v>2</v>
      </c>
      <c r="L42" s="140">
        <v>0.4</v>
      </c>
      <c r="N42" s="138" t="s">
        <v>74</v>
      </c>
      <c r="O42" s="126" t="s">
        <v>75</v>
      </c>
      <c r="P42" s="141">
        <v>41.02</v>
      </c>
      <c r="R42" s="138" t="s">
        <v>74</v>
      </c>
      <c r="S42" s="142">
        <v>0.2331730769230769</v>
      </c>
      <c r="T42" s="138" t="s">
        <v>74</v>
      </c>
      <c r="U42" s="128" t="s">
        <v>75</v>
      </c>
      <c r="V42" s="142">
        <v>3.3653846153846152E-2</v>
      </c>
      <c r="X42" s="137" t="s">
        <v>74</v>
      </c>
      <c r="Y42" s="121" t="s">
        <v>75</v>
      </c>
      <c r="Z42" s="127" t="s">
        <v>237</v>
      </c>
      <c r="AA42" s="127" t="s">
        <v>237</v>
      </c>
      <c r="AB42" s="127" t="s">
        <v>241</v>
      </c>
      <c r="AC42" s="143">
        <v>2010</v>
      </c>
      <c r="AD42" s="143">
        <v>2010</v>
      </c>
      <c r="AF42" s="138" t="s">
        <v>74</v>
      </c>
      <c r="AG42" s="128" t="s">
        <v>75</v>
      </c>
      <c r="AH42" s="106">
        <v>2019</v>
      </c>
      <c r="AJ42" s="107" t="s">
        <v>74</v>
      </c>
      <c r="AK42" s="107" t="s">
        <v>75</v>
      </c>
      <c r="AL42" s="107"/>
      <c r="AM42" s="122" t="s">
        <v>273</v>
      </c>
      <c r="AO42" s="210" t="s">
        <v>62</v>
      </c>
      <c r="AP42" s="210" t="s">
        <v>63</v>
      </c>
      <c r="AQ42" s="183" t="s">
        <v>62</v>
      </c>
      <c r="AR42" s="184" t="s">
        <v>63</v>
      </c>
      <c r="AS42" s="185">
        <v>0</v>
      </c>
      <c r="AT42" s="194" t="s">
        <v>74</v>
      </c>
      <c r="AU42" s="194" t="s">
        <v>75</v>
      </c>
      <c r="AV42" s="194" t="s">
        <v>7</v>
      </c>
      <c r="AW42" s="194" t="s">
        <v>386</v>
      </c>
      <c r="AX42" s="194" t="s">
        <v>412</v>
      </c>
      <c r="AY42" s="194" t="s">
        <v>237</v>
      </c>
      <c r="AZ42" s="195">
        <v>1.0468678389656753E-2</v>
      </c>
      <c r="BA42" s="194">
        <v>8599</v>
      </c>
    </row>
    <row r="43" spans="1:54" ht="39" thickBot="1" x14ac:dyDescent="0.3">
      <c r="A43" s="138" t="s">
        <v>76</v>
      </c>
      <c r="B43" s="126" t="s">
        <v>77</v>
      </c>
      <c r="C43" s="103" t="s">
        <v>25</v>
      </c>
      <c r="D43" s="125">
        <v>2006</v>
      </c>
      <c r="F43" s="138" t="s">
        <v>136</v>
      </c>
      <c r="G43" s="139">
        <v>259680</v>
      </c>
      <c r="I43" s="127" t="s">
        <v>187</v>
      </c>
      <c r="J43" s="110">
        <v>9.1999999999999993</v>
      </c>
      <c r="K43" s="110">
        <v>9.1</v>
      </c>
      <c r="L43" s="140">
        <v>4.5</v>
      </c>
      <c r="N43" s="138" t="s">
        <v>136</v>
      </c>
      <c r="O43" s="126"/>
      <c r="P43" s="141" t="s">
        <v>231</v>
      </c>
      <c r="R43" s="138" t="s">
        <v>76</v>
      </c>
      <c r="S43" s="142">
        <v>0.39024390243902446</v>
      </c>
      <c r="T43" s="138" t="s">
        <v>76</v>
      </c>
      <c r="U43" s="128" t="s">
        <v>77</v>
      </c>
      <c r="V43" s="142">
        <v>4.8780487804878057E-2</v>
      </c>
      <c r="X43" s="137" t="s">
        <v>136</v>
      </c>
      <c r="Y43" s="121" t="s">
        <v>77</v>
      </c>
      <c r="Z43" s="127"/>
      <c r="AA43" s="127"/>
      <c r="AB43" s="127" t="s">
        <v>237</v>
      </c>
      <c r="AC43" s="143">
        <v>2017</v>
      </c>
      <c r="AD43" s="143">
        <v>2017</v>
      </c>
      <c r="AF43" s="138" t="s">
        <v>136</v>
      </c>
      <c r="AG43" s="128" t="s">
        <v>251</v>
      </c>
      <c r="AH43" s="106">
        <v>2009</v>
      </c>
      <c r="AJ43" s="107" t="s">
        <v>76</v>
      </c>
      <c r="AK43" s="107" t="s">
        <v>77</v>
      </c>
      <c r="AL43" s="107"/>
      <c r="AM43" s="122" t="s">
        <v>274</v>
      </c>
      <c r="AO43" s="107" t="s">
        <v>88</v>
      </c>
      <c r="AP43" s="107" t="s">
        <v>89</v>
      </c>
      <c r="AQ43" s="183" t="s">
        <v>88</v>
      </c>
      <c r="AR43" s="184" t="s">
        <v>89</v>
      </c>
      <c r="AS43" s="185">
        <v>0</v>
      </c>
      <c r="AT43" s="194" t="s">
        <v>76</v>
      </c>
      <c r="AU43" s="194" t="s">
        <v>251</v>
      </c>
      <c r="AV43" s="194" t="s">
        <v>25</v>
      </c>
      <c r="AW43" s="194" t="s">
        <v>380</v>
      </c>
      <c r="AX43" s="194" t="s">
        <v>418</v>
      </c>
      <c r="AY43" s="194" t="s">
        <v>237</v>
      </c>
      <c r="AZ43" s="195">
        <v>0.14967462039045554</v>
      </c>
      <c r="BA43" s="194">
        <v>16147</v>
      </c>
    </row>
    <row r="44" spans="1:54" ht="26.25" thickBot="1" x14ac:dyDescent="0.3">
      <c r="A44" s="159" t="s">
        <v>78</v>
      </c>
      <c r="B44" s="126" t="s">
        <v>79</v>
      </c>
      <c r="C44" s="150"/>
      <c r="D44" s="150"/>
      <c r="F44" s="159" t="s">
        <v>78</v>
      </c>
      <c r="G44" s="139">
        <v>112673</v>
      </c>
      <c r="I44" s="127" t="s">
        <v>188</v>
      </c>
      <c r="J44" s="110">
        <v>0.9</v>
      </c>
      <c r="K44" s="110">
        <v>3.2</v>
      </c>
      <c r="L44" s="140">
        <v>0.3</v>
      </c>
      <c r="N44" s="159" t="s">
        <v>78</v>
      </c>
      <c r="O44" s="126"/>
      <c r="P44" s="141" t="s">
        <v>231</v>
      </c>
      <c r="R44" s="159" t="s">
        <v>78</v>
      </c>
      <c r="S44" s="142">
        <v>0.16666666666666666</v>
      </c>
      <c r="T44" s="159" t="s">
        <v>78</v>
      </c>
      <c r="U44" s="128" t="s">
        <v>79</v>
      </c>
      <c r="V44" s="142">
        <v>3.3333333333333333E-2</v>
      </c>
      <c r="X44" s="159" t="s">
        <v>78</v>
      </c>
      <c r="Y44" s="126" t="s">
        <v>79</v>
      </c>
      <c r="Z44" s="127" t="s">
        <v>237</v>
      </c>
      <c r="AA44" s="117"/>
      <c r="AB44" s="117"/>
      <c r="AC44" s="143">
        <v>2016</v>
      </c>
      <c r="AD44" s="117"/>
      <c r="AF44" s="159" t="s">
        <v>78</v>
      </c>
      <c r="AG44" s="128" t="s">
        <v>79</v>
      </c>
      <c r="AJ44" s="160" t="s">
        <v>78</v>
      </c>
      <c r="AK44" s="153" t="s">
        <v>79</v>
      </c>
      <c r="AL44" s="107"/>
      <c r="AM44" s="107"/>
      <c r="AO44" s="211" t="s">
        <v>33</v>
      </c>
      <c r="AP44" s="214" t="s">
        <v>34</v>
      </c>
      <c r="AQ44" s="183" t="s">
        <v>33</v>
      </c>
      <c r="AR44" s="184" t="s">
        <v>34</v>
      </c>
      <c r="AS44" s="185">
        <v>5</v>
      </c>
      <c r="AT44" s="207" t="s">
        <v>78</v>
      </c>
      <c r="AU44" s="201" t="s">
        <v>79</v>
      </c>
      <c r="AV44" s="201" t="s">
        <v>414</v>
      </c>
      <c r="AW44" s="201" t="s">
        <v>392</v>
      </c>
      <c r="AX44" s="196" t="s">
        <v>415</v>
      </c>
      <c r="AY44" s="196" t="s">
        <v>415</v>
      </c>
      <c r="AZ44" s="196" t="s">
        <v>415</v>
      </c>
      <c r="BA44" s="196" t="s">
        <v>416</v>
      </c>
    </row>
    <row r="45" spans="1:54" ht="15.75" thickBot="1" x14ac:dyDescent="0.3">
      <c r="A45" s="137" t="s">
        <v>80</v>
      </c>
      <c r="B45" s="126" t="s">
        <v>81</v>
      </c>
      <c r="C45" s="132" t="s">
        <v>6</v>
      </c>
      <c r="D45" s="128">
        <v>2010</v>
      </c>
      <c r="F45" s="138" t="s">
        <v>80</v>
      </c>
      <c r="G45" s="139">
        <v>651073</v>
      </c>
      <c r="I45" s="127" t="s">
        <v>189</v>
      </c>
      <c r="J45" s="110">
        <v>1.5</v>
      </c>
      <c r="K45" s="110">
        <v>1.6</v>
      </c>
      <c r="L45" s="140">
        <v>0.2</v>
      </c>
      <c r="N45" s="138" t="s">
        <v>80</v>
      </c>
      <c r="O45" s="126" t="s">
        <v>81</v>
      </c>
      <c r="P45" s="141">
        <v>45.8</v>
      </c>
      <c r="R45" s="138" t="s">
        <v>80</v>
      </c>
      <c r="S45" s="142">
        <v>0.27787610619469028</v>
      </c>
      <c r="T45" s="138" t="s">
        <v>80</v>
      </c>
      <c r="U45" s="128" t="s">
        <v>81</v>
      </c>
      <c r="V45" s="142">
        <v>1.5929203539823009E-2</v>
      </c>
      <c r="X45" s="137" t="s">
        <v>80</v>
      </c>
      <c r="Y45" s="121" t="s">
        <v>81</v>
      </c>
      <c r="Z45" s="127"/>
      <c r="AA45" s="127"/>
      <c r="AB45" s="127" t="s">
        <v>237</v>
      </c>
      <c r="AC45" s="143">
        <v>2020</v>
      </c>
      <c r="AD45" s="143">
        <v>2020</v>
      </c>
      <c r="AF45" s="138" t="s">
        <v>80</v>
      </c>
      <c r="AG45" s="128" t="s">
        <v>252</v>
      </c>
      <c r="AH45" s="106">
        <v>2015</v>
      </c>
      <c r="AJ45" s="107" t="s">
        <v>80</v>
      </c>
      <c r="AK45" s="107" t="s">
        <v>81</v>
      </c>
      <c r="AL45" s="107"/>
      <c r="AM45" s="122" t="s">
        <v>275</v>
      </c>
      <c r="AO45" s="107" t="s">
        <v>112</v>
      </c>
      <c r="AP45" s="107" t="s">
        <v>34</v>
      </c>
      <c r="AQ45" s="186" t="s">
        <v>112</v>
      </c>
      <c r="AR45" s="184" t="s">
        <v>34</v>
      </c>
      <c r="AS45" s="185">
        <v>3</v>
      </c>
      <c r="AT45" s="204" t="s">
        <v>80</v>
      </c>
      <c r="AU45" s="201" t="s">
        <v>81</v>
      </c>
      <c r="AV45" s="201" t="s">
        <v>6</v>
      </c>
      <c r="AW45" s="201" t="s">
        <v>391</v>
      </c>
      <c r="AX45" s="196" t="s">
        <v>420</v>
      </c>
      <c r="AY45" s="196" t="s">
        <v>237</v>
      </c>
      <c r="AZ45" s="196" t="s">
        <v>423</v>
      </c>
      <c r="BA45" s="196" t="s">
        <v>416</v>
      </c>
    </row>
    <row r="46" spans="1:54" ht="15.75" thickBot="1" x14ac:dyDescent="0.3">
      <c r="A46" s="159" t="s">
        <v>82</v>
      </c>
      <c r="B46" s="126" t="s">
        <v>83</v>
      </c>
      <c r="C46" s="132" t="s">
        <v>7</v>
      </c>
      <c r="D46" s="129">
        <v>2003</v>
      </c>
      <c r="F46" s="159" t="s">
        <v>82</v>
      </c>
      <c r="G46" s="139">
        <v>518012</v>
      </c>
      <c r="I46" s="127" t="s">
        <v>190</v>
      </c>
      <c r="J46" s="110">
        <v>2</v>
      </c>
      <c r="K46" s="110">
        <v>1.6</v>
      </c>
      <c r="L46" s="140">
        <v>0.9</v>
      </c>
      <c r="N46" s="159" t="s">
        <v>82</v>
      </c>
      <c r="O46" s="126" t="s">
        <v>83</v>
      </c>
      <c r="P46" s="141">
        <v>52.91</v>
      </c>
      <c r="R46" s="159" t="s">
        <v>82</v>
      </c>
      <c r="S46" s="142">
        <v>0.23232323232323229</v>
      </c>
      <c r="T46" s="159" t="s">
        <v>82</v>
      </c>
      <c r="U46" s="128" t="s">
        <v>83</v>
      </c>
      <c r="V46" s="142">
        <v>5.5555555555555559E-2</v>
      </c>
      <c r="X46" s="159" t="s">
        <v>82</v>
      </c>
      <c r="Y46" s="121" t="s">
        <v>83</v>
      </c>
      <c r="Z46" s="127" t="s">
        <v>237</v>
      </c>
      <c r="AA46" s="127"/>
      <c r="AB46" s="127"/>
      <c r="AC46" s="143">
        <v>2018</v>
      </c>
      <c r="AD46" s="143"/>
      <c r="AF46" s="159" t="s">
        <v>82</v>
      </c>
      <c r="AG46" s="128" t="s">
        <v>83</v>
      </c>
      <c r="AH46" s="106">
        <v>2014</v>
      </c>
      <c r="AJ46" s="107" t="s">
        <v>82</v>
      </c>
      <c r="AK46" s="107" t="s">
        <v>83</v>
      </c>
      <c r="AL46" s="107"/>
      <c r="AM46" s="107"/>
      <c r="AO46" s="212" t="s">
        <v>52</v>
      </c>
      <c r="AP46" s="210" t="s">
        <v>53</v>
      </c>
      <c r="AQ46" s="186" t="s">
        <v>52</v>
      </c>
      <c r="AR46" s="184" t="s">
        <v>53</v>
      </c>
      <c r="AS46" s="185">
        <v>0</v>
      </c>
      <c r="AT46" s="194" t="s">
        <v>82</v>
      </c>
      <c r="AU46" s="194" t="s">
        <v>83</v>
      </c>
      <c r="AV46" s="194" t="s">
        <v>7</v>
      </c>
      <c r="AW46" s="194" t="s">
        <v>382</v>
      </c>
      <c r="AX46" s="194" t="s">
        <v>420</v>
      </c>
      <c r="AY46" s="194" t="s">
        <v>237</v>
      </c>
      <c r="AZ46" s="195">
        <v>0.12699135184342286</v>
      </c>
      <c r="BA46" s="194">
        <v>18433</v>
      </c>
    </row>
    <row r="47" spans="1:54" ht="15.75" thickBot="1" x14ac:dyDescent="0.3">
      <c r="A47" s="137" t="s">
        <v>84</v>
      </c>
      <c r="B47" s="127" t="s">
        <v>65</v>
      </c>
      <c r="C47" s="132" t="s">
        <v>6</v>
      </c>
      <c r="D47" s="128">
        <v>2011</v>
      </c>
      <c r="F47" s="138" t="s">
        <v>84</v>
      </c>
      <c r="G47" s="139">
        <v>467963</v>
      </c>
      <c r="I47" s="127" t="s">
        <v>191</v>
      </c>
      <c r="J47" s="110">
        <v>9.3000000000000007</v>
      </c>
      <c r="K47" s="110">
        <v>4</v>
      </c>
      <c r="L47" s="140">
        <v>0.9</v>
      </c>
      <c r="N47" s="138" t="s">
        <v>84</v>
      </c>
      <c r="O47" s="127" t="s">
        <v>65</v>
      </c>
      <c r="P47" s="141">
        <v>53.33</v>
      </c>
      <c r="R47" s="138" t="s">
        <v>84</v>
      </c>
      <c r="S47" s="142">
        <v>0.37132352941176472</v>
      </c>
      <c r="T47" s="138" t="s">
        <v>84</v>
      </c>
      <c r="U47" s="120" t="s">
        <v>65</v>
      </c>
      <c r="V47" s="142">
        <v>6.6176470588235295E-2</v>
      </c>
      <c r="X47" s="137" t="s">
        <v>84</v>
      </c>
      <c r="Y47" s="117" t="s">
        <v>65</v>
      </c>
      <c r="Z47" s="127" t="s">
        <v>237</v>
      </c>
      <c r="AA47" s="127"/>
      <c r="AB47" s="127" t="s">
        <v>237</v>
      </c>
      <c r="AC47" s="143">
        <v>2009</v>
      </c>
      <c r="AD47" s="143">
        <v>2019</v>
      </c>
      <c r="AF47" s="138" t="s">
        <v>84</v>
      </c>
      <c r="AG47" s="120" t="s">
        <v>65</v>
      </c>
      <c r="AH47" s="106">
        <v>2009</v>
      </c>
      <c r="AJ47" s="107" t="s">
        <v>84</v>
      </c>
      <c r="AK47" s="107" t="s">
        <v>65</v>
      </c>
      <c r="AL47" s="107"/>
      <c r="AM47" s="107"/>
      <c r="AO47" s="107" t="s">
        <v>102</v>
      </c>
      <c r="AP47" s="107" t="s">
        <v>103</v>
      </c>
      <c r="AQ47" s="186" t="s">
        <v>102</v>
      </c>
      <c r="AR47" s="184" t="s">
        <v>103</v>
      </c>
      <c r="AS47" s="185">
        <v>4</v>
      </c>
      <c r="AT47" s="194" t="s">
        <v>84</v>
      </c>
      <c r="AU47" s="194" t="s">
        <v>65</v>
      </c>
      <c r="AV47" s="194" t="s">
        <v>6</v>
      </c>
      <c r="AW47" s="194" t="s">
        <v>394</v>
      </c>
      <c r="AX47" s="194" t="s">
        <v>412</v>
      </c>
      <c r="AY47" s="194" t="s">
        <v>237</v>
      </c>
      <c r="AZ47" s="195">
        <v>0.2997711670480549</v>
      </c>
      <c r="BA47" s="194">
        <v>898</v>
      </c>
    </row>
    <row r="48" spans="1:54" ht="39.75" thickBot="1" x14ac:dyDescent="0.3">
      <c r="A48" s="137" t="s">
        <v>85</v>
      </c>
      <c r="B48" s="126" t="s">
        <v>77</v>
      </c>
      <c r="C48" s="132" t="s">
        <v>7</v>
      </c>
      <c r="D48" s="128">
        <v>2006</v>
      </c>
      <c r="F48" s="138" t="s">
        <v>85</v>
      </c>
      <c r="G48" s="139">
        <v>590157</v>
      </c>
      <c r="I48" s="127" t="s">
        <v>192</v>
      </c>
      <c r="J48" s="110">
        <v>7.3</v>
      </c>
      <c r="K48" s="110">
        <v>4.5999999999999996</v>
      </c>
      <c r="L48" s="140">
        <v>0.8</v>
      </c>
      <c r="N48" s="138" t="s">
        <v>85</v>
      </c>
      <c r="O48" s="126" t="s">
        <v>77</v>
      </c>
      <c r="P48" s="141">
        <v>53.29</v>
      </c>
      <c r="R48" s="138" t="s">
        <v>85</v>
      </c>
      <c r="S48" s="142">
        <v>0.24679487179487181</v>
      </c>
      <c r="T48" s="138" t="s">
        <v>85</v>
      </c>
      <c r="U48" s="128" t="s">
        <v>77</v>
      </c>
      <c r="V48" s="142">
        <v>1.6025641025641028E-2</v>
      </c>
      <c r="X48" s="137" t="s">
        <v>85</v>
      </c>
      <c r="Y48" s="121" t="s">
        <v>77</v>
      </c>
      <c r="Z48" s="127" t="s">
        <v>237</v>
      </c>
      <c r="AA48" s="127" t="s">
        <v>241</v>
      </c>
      <c r="AB48" s="127"/>
      <c r="AC48" s="143">
        <v>2010</v>
      </c>
      <c r="AD48" s="143" t="s">
        <v>241</v>
      </c>
      <c r="AF48" s="138" t="s">
        <v>85</v>
      </c>
      <c r="AG48" s="128" t="s">
        <v>251</v>
      </c>
      <c r="AH48" s="106">
        <v>2018</v>
      </c>
      <c r="AJ48" s="107" t="s">
        <v>85</v>
      </c>
      <c r="AK48" s="107" t="s">
        <v>77</v>
      </c>
      <c r="AL48" s="107"/>
      <c r="AM48" s="107"/>
      <c r="AO48" s="212" t="s">
        <v>78</v>
      </c>
      <c r="AP48" s="210" t="s">
        <v>79</v>
      </c>
      <c r="AQ48" s="186" t="s">
        <v>78</v>
      </c>
      <c r="AR48" s="184" t="s">
        <v>79</v>
      </c>
      <c r="AS48" s="187">
        <v>0</v>
      </c>
      <c r="AT48" s="194" t="s">
        <v>85</v>
      </c>
      <c r="AU48" s="194" t="s">
        <v>251</v>
      </c>
      <c r="AV48" s="194" t="s">
        <v>7</v>
      </c>
      <c r="AW48" s="194" t="s">
        <v>395</v>
      </c>
      <c r="AX48" s="201" t="s">
        <v>424</v>
      </c>
      <c r="AY48" s="194" t="s">
        <v>237</v>
      </c>
      <c r="AZ48" s="195">
        <v>4.1187159297395519E-2</v>
      </c>
      <c r="BA48" s="194">
        <v>14896</v>
      </c>
    </row>
    <row r="49" spans="1:54" ht="26.25" thickBot="1" x14ac:dyDescent="0.3">
      <c r="A49" s="159" t="s">
        <v>86</v>
      </c>
      <c r="B49" s="126" t="s">
        <v>87</v>
      </c>
      <c r="C49" s="132" t="s">
        <v>15</v>
      </c>
      <c r="D49" s="128">
        <v>2008</v>
      </c>
      <c r="F49" s="159" t="s">
        <v>86</v>
      </c>
      <c r="G49" s="139">
        <v>429606</v>
      </c>
      <c r="I49" s="127" t="s">
        <v>193</v>
      </c>
      <c r="J49" s="110">
        <v>13.2</v>
      </c>
      <c r="K49" s="110">
        <v>7.4</v>
      </c>
      <c r="L49" s="140">
        <v>4</v>
      </c>
      <c r="N49" s="159" t="s">
        <v>86</v>
      </c>
      <c r="O49" s="126" t="s">
        <v>87</v>
      </c>
      <c r="P49" s="141">
        <v>58.68</v>
      </c>
      <c r="R49" s="159" t="s">
        <v>86</v>
      </c>
      <c r="S49" s="142">
        <v>0.34210526315789475</v>
      </c>
      <c r="T49" s="159" t="s">
        <v>86</v>
      </c>
      <c r="U49" s="128" t="s">
        <v>87</v>
      </c>
      <c r="V49" s="142">
        <v>0.11842105263157895</v>
      </c>
      <c r="X49" s="159" t="s">
        <v>86</v>
      </c>
      <c r="Y49" s="121" t="s">
        <v>87</v>
      </c>
      <c r="Z49" s="127" t="s">
        <v>237</v>
      </c>
      <c r="AA49" s="127" t="s">
        <v>237</v>
      </c>
      <c r="AB49" s="127"/>
      <c r="AC49" s="143">
        <v>2015</v>
      </c>
      <c r="AD49" s="143">
        <v>2009</v>
      </c>
      <c r="AF49" s="159" t="s">
        <v>86</v>
      </c>
      <c r="AG49" s="128" t="s">
        <v>87</v>
      </c>
      <c r="AH49" s="106">
        <v>2016</v>
      </c>
      <c r="AJ49" s="107" t="s">
        <v>86</v>
      </c>
      <c r="AK49" s="107" t="s">
        <v>87</v>
      </c>
      <c r="AL49" s="122" t="s">
        <v>237</v>
      </c>
      <c r="AM49" s="107"/>
      <c r="AO49" s="212" t="s">
        <v>97</v>
      </c>
      <c r="AP49" s="215" t="s">
        <v>98</v>
      </c>
      <c r="AQ49" s="186" t="s">
        <v>97</v>
      </c>
      <c r="AR49" s="188" t="s">
        <v>98</v>
      </c>
      <c r="AS49" s="187">
        <v>0</v>
      </c>
      <c r="AT49" s="194" t="s">
        <v>86</v>
      </c>
      <c r="AU49" s="194" t="s">
        <v>87</v>
      </c>
      <c r="AV49" s="194" t="s">
        <v>15</v>
      </c>
      <c r="AW49" s="194" t="s">
        <v>380</v>
      </c>
      <c r="AX49" s="194" t="s">
        <v>412</v>
      </c>
      <c r="AY49" s="194" t="s">
        <v>237</v>
      </c>
      <c r="AZ49" s="195">
        <v>0.11542003231017769</v>
      </c>
      <c r="BA49" s="194">
        <v>16072</v>
      </c>
    </row>
    <row r="50" spans="1:54" ht="15.75" thickBot="1" x14ac:dyDescent="0.3">
      <c r="A50" s="137" t="s">
        <v>88</v>
      </c>
      <c r="B50" s="127" t="s">
        <v>89</v>
      </c>
      <c r="C50" s="103" t="s">
        <v>15</v>
      </c>
      <c r="D50" s="125">
        <v>2003</v>
      </c>
      <c r="F50" s="138" t="s">
        <v>88</v>
      </c>
      <c r="G50" s="139">
        <v>75516</v>
      </c>
      <c r="I50" s="127" t="s">
        <v>194</v>
      </c>
      <c r="J50" s="110">
        <v>2.6</v>
      </c>
      <c r="K50" s="110">
        <v>6.6</v>
      </c>
      <c r="L50" s="140">
        <v>6.2</v>
      </c>
      <c r="N50" s="138" t="s">
        <v>88</v>
      </c>
      <c r="O50" s="126"/>
      <c r="P50" s="141" t="s">
        <v>231</v>
      </c>
      <c r="R50" s="138" t="s">
        <v>88</v>
      </c>
      <c r="S50" s="142">
        <v>0.45454545454545453</v>
      </c>
      <c r="T50" s="138" t="s">
        <v>88</v>
      </c>
      <c r="U50" s="120" t="s">
        <v>89</v>
      </c>
      <c r="V50" s="142">
        <v>0</v>
      </c>
      <c r="X50" s="137" t="s">
        <v>88</v>
      </c>
      <c r="Y50" s="117" t="s">
        <v>89</v>
      </c>
      <c r="Z50" s="127" t="s">
        <v>237</v>
      </c>
      <c r="AA50" s="127" t="s">
        <v>237</v>
      </c>
      <c r="AB50" s="127"/>
      <c r="AC50" s="143">
        <v>2017</v>
      </c>
      <c r="AD50" s="143">
        <v>2018</v>
      </c>
      <c r="AF50" s="138" t="s">
        <v>88</v>
      </c>
      <c r="AG50" s="120" t="s">
        <v>89</v>
      </c>
      <c r="AH50" s="106">
        <v>2016</v>
      </c>
      <c r="AJ50" s="107" t="s">
        <v>88</v>
      </c>
      <c r="AK50" s="107" t="s">
        <v>89</v>
      </c>
      <c r="AL50" s="107"/>
      <c r="AM50" s="107"/>
      <c r="AO50" s="107" t="s">
        <v>4</v>
      </c>
      <c r="AP50" s="107" t="s">
        <v>5</v>
      </c>
      <c r="AQ50" s="183" t="s">
        <v>4</v>
      </c>
      <c r="AR50" s="184" t="s">
        <v>5</v>
      </c>
      <c r="AS50" s="185">
        <v>6</v>
      </c>
      <c r="AT50" s="194" t="s">
        <v>88</v>
      </c>
      <c r="AU50" s="194" t="s">
        <v>89</v>
      </c>
      <c r="AV50" s="194" t="s">
        <v>15</v>
      </c>
      <c r="AW50" s="194" t="s">
        <v>394</v>
      </c>
      <c r="AX50" s="194" t="s">
        <v>412</v>
      </c>
      <c r="AY50" s="194" t="s">
        <v>237</v>
      </c>
      <c r="AZ50" s="195">
        <v>4.6242774566473986E-2</v>
      </c>
      <c r="BA50" s="194">
        <v>429</v>
      </c>
    </row>
    <row r="51" spans="1:54" ht="27" thickBot="1" x14ac:dyDescent="0.3">
      <c r="A51" s="121" t="s">
        <v>90</v>
      </c>
      <c r="B51" s="148" t="s">
        <v>91</v>
      </c>
      <c r="C51" s="132" t="s">
        <v>18</v>
      </c>
      <c r="D51" s="128">
        <v>2015</v>
      </c>
      <c r="F51" s="126" t="s">
        <v>90</v>
      </c>
      <c r="G51" s="139">
        <v>198525</v>
      </c>
      <c r="I51" s="127" t="s">
        <v>195</v>
      </c>
      <c r="J51" s="110">
        <v>0.5</v>
      </c>
      <c r="K51" s="110">
        <v>1.7</v>
      </c>
      <c r="L51" s="140">
        <v>0.1</v>
      </c>
      <c r="N51" s="126" t="s">
        <v>90</v>
      </c>
      <c r="O51" s="126"/>
      <c r="P51" s="141" t="s">
        <v>231</v>
      </c>
      <c r="R51" s="126" t="s">
        <v>90</v>
      </c>
      <c r="S51" s="142">
        <v>0.25862068965517243</v>
      </c>
      <c r="T51" s="126" t="s">
        <v>90</v>
      </c>
      <c r="U51" s="149" t="s">
        <v>91</v>
      </c>
      <c r="V51" s="142">
        <v>0</v>
      </c>
      <c r="X51" s="126" t="s">
        <v>90</v>
      </c>
      <c r="Y51" s="148" t="s">
        <v>91</v>
      </c>
      <c r="Z51" s="117"/>
      <c r="AA51" s="117"/>
      <c r="AB51" s="117" t="s">
        <v>237</v>
      </c>
      <c r="AC51" s="143">
        <v>2012</v>
      </c>
      <c r="AD51" s="143">
        <v>2012</v>
      </c>
      <c r="AF51" s="126" t="s">
        <v>90</v>
      </c>
      <c r="AG51" s="149" t="s">
        <v>91</v>
      </c>
      <c r="AH51" s="106">
        <v>2013</v>
      </c>
      <c r="AJ51" s="152" t="s">
        <v>90</v>
      </c>
      <c r="AK51" s="154" t="s">
        <v>91</v>
      </c>
      <c r="AL51" s="107"/>
      <c r="AM51" s="107"/>
      <c r="AO51" s="211" t="s">
        <v>68</v>
      </c>
      <c r="AP51" s="214" t="s">
        <v>69</v>
      </c>
      <c r="AQ51" s="183" t="s">
        <v>68</v>
      </c>
      <c r="AR51" s="184" t="s">
        <v>69</v>
      </c>
      <c r="AS51" s="185">
        <v>7</v>
      </c>
      <c r="AT51" s="194" t="s">
        <v>90</v>
      </c>
      <c r="AU51" s="194" t="s">
        <v>91</v>
      </c>
      <c r="AV51" s="194" t="s">
        <v>18</v>
      </c>
      <c r="AW51" s="194" t="s">
        <v>380</v>
      </c>
      <c r="AX51" s="194" t="s">
        <v>420</v>
      </c>
      <c r="AY51" s="194" t="s">
        <v>237</v>
      </c>
      <c r="AZ51" s="195">
        <v>0.17189587553333621</v>
      </c>
      <c r="BA51" s="194">
        <v>16169</v>
      </c>
    </row>
    <row r="52" spans="1:54" ht="30.75" thickBot="1" x14ac:dyDescent="0.3">
      <c r="A52" s="137" t="s">
        <v>92</v>
      </c>
      <c r="B52" s="126" t="s">
        <v>81</v>
      </c>
      <c r="C52" s="132" t="s">
        <v>6</v>
      </c>
      <c r="D52" s="128">
        <v>2009</v>
      </c>
      <c r="F52" s="138" t="s">
        <v>92</v>
      </c>
      <c r="G52" s="139">
        <v>670820</v>
      </c>
      <c r="I52" s="127" t="s">
        <v>196</v>
      </c>
      <c r="J52" s="110">
        <v>2.1</v>
      </c>
      <c r="K52" s="110">
        <v>2.4</v>
      </c>
      <c r="L52" s="140">
        <v>0.2</v>
      </c>
      <c r="N52" s="138" t="s">
        <v>92</v>
      </c>
      <c r="O52" s="126" t="s">
        <v>81</v>
      </c>
      <c r="P52" s="141">
        <v>48.48</v>
      </c>
      <c r="R52" s="138" t="s">
        <v>92</v>
      </c>
      <c r="S52" s="142">
        <v>0.28337874659400542</v>
      </c>
      <c r="T52" s="138" t="s">
        <v>92</v>
      </c>
      <c r="U52" s="128" t="s">
        <v>81</v>
      </c>
      <c r="V52" s="142">
        <v>2.7247956403269754E-3</v>
      </c>
      <c r="X52" s="137" t="s">
        <v>92</v>
      </c>
      <c r="Y52" s="121" t="s">
        <v>81</v>
      </c>
      <c r="Z52" s="127"/>
      <c r="AA52" s="127"/>
      <c r="AB52" s="127" t="s">
        <v>237</v>
      </c>
      <c r="AC52" s="143">
        <v>2017</v>
      </c>
      <c r="AD52" s="143">
        <v>2017</v>
      </c>
      <c r="AF52" s="138" t="s">
        <v>92</v>
      </c>
      <c r="AG52" s="128" t="s">
        <v>252</v>
      </c>
      <c r="AH52" s="106">
        <v>2016</v>
      </c>
      <c r="AJ52" s="107" t="s">
        <v>92</v>
      </c>
      <c r="AK52" s="107" t="s">
        <v>81</v>
      </c>
      <c r="AL52" s="107"/>
      <c r="AM52" s="107"/>
      <c r="AO52" s="107" t="s">
        <v>95</v>
      </c>
      <c r="AP52" s="107" t="s">
        <v>96</v>
      </c>
      <c r="AQ52" s="183" t="s">
        <v>95</v>
      </c>
      <c r="AR52" s="184" t="s">
        <v>96</v>
      </c>
      <c r="AS52" s="185">
        <v>21</v>
      </c>
      <c r="AT52" s="204" t="s">
        <v>92</v>
      </c>
      <c r="AU52" s="201" t="s">
        <v>81</v>
      </c>
      <c r="AV52" s="201" t="s">
        <v>6</v>
      </c>
      <c r="AW52" s="201" t="s">
        <v>391</v>
      </c>
      <c r="AX52" s="201" t="s">
        <v>424</v>
      </c>
      <c r="AY52" s="196" t="s">
        <v>237</v>
      </c>
      <c r="AZ52" s="196" t="s">
        <v>428</v>
      </c>
      <c r="BA52" s="196" t="s">
        <v>416</v>
      </c>
    </row>
    <row r="53" spans="1:54" ht="27" thickBot="1" x14ac:dyDescent="0.3">
      <c r="A53" s="137" t="s">
        <v>93</v>
      </c>
      <c r="B53" s="126" t="s">
        <v>94</v>
      </c>
      <c r="C53" s="103" t="s">
        <v>7</v>
      </c>
      <c r="D53" s="125">
        <v>2008</v>
      </c>
      <c r="F53" s="138" t="s">
        <v>93</v>
      </c>
      <c r="G53" s="139">
        <v>390144</v>
      </c>
      <c r="I53" s="127" t="s">
        <v>197</v>
      </c>
      <c r="J53" s="110">
        <v>6.8</v>
      </c>
      <c r="K53" s="110">
        <v>5.4</v>
      </c>
      <c r="L53" s="140">
        <v>3.1</v>
      </c>
      <c r="N53" s="138" t="s">
        <v>93</v>
      </c>
      <c r="O53" s="126" t="s">
        <v>94</v>
      </c>
      <c r="P53" s="141">
        <v>47.91</v>
      </c>
      <c r="R53" s="138" t="s">
        <v>93</v>
      </c>
      <c r="S53" s="142">
        <v>0.28936170212765955</v>
      </c>
      <c r="T53" s="138" t="s">
        <v>93</v>
      </c>
      <c r="U53" s="128" t="s">
        <v>94</v>
      </c>
      <c r="V53" s="142">
        <v>7.2340425531914887E-2</v>
      </c>
      <c r="X53" s="137" t="s">
        <v>93</v>
      </c>
      <c r="Y53" s="121" t="s">
        <v>94</v>
      </c>
      <c r="Z53" s="127" t="s">
        <v>237</v>
      </c>
      <c r="AA53" s="127" t="s">
        <v>237</v>
      </c>
      <c r="AB53" s="127"/>
      <c r="AC53" s="143">
        <v>2020</v>
      </c>
      <c r="AD53" s="143">
        <v>2014</v>
      </c>
      <c r="AF53" s="138" t="s">
        <v>93</v>
      </c>
      <c r="AG53" s="128" t="s">
        <v>94</v>
      </c>
      <c r="AH53" s="106">
        <v>2020</v>
      </c>
      <c r="AJ53" s="107" t="s">
        <v>93</v>
      </c>
      <c r="AK53" s="107" t="s">
        <v>94</v>
      </c>
      <c r="AL53" s="107"/>
      <c r="AM53" s="122" t="s">
        <v>276</v>
      </c>
      <c r="AO53" s="107" t="s">
        <v>39</v>
      </c>
      <c r="AP53" s="107" t="s">
        <v>40</v>
      </c>
      <c r="AQ53" s="183" t="s">
        <v>39</v>
      </c>
      <c r="AR53" s="184" t="s">
        <v>40</v>
      </c>
      <c r="AS53" s="185">
        <v>11</v>
      </c>
      <c r="AT53" s="194" t="s">
        <v>93</v>
      </c>
      <c r="AU53" s="194" t="s">
        <v>94</v>
      </c>
      <c r="AV53" s="194" t="s">
        <v>7</v>
      </c>
      <c r="AW53" s="194" t="s">
        <v>395</v>
      </c>
      <c r="AX53" s="194" t="s">
        <v>420</v>
      </c>
      <c r="AY53" s="194" t="s">
        <v>237</v>
      </c>
      <c r="AZ53" s="195">
        <v>4.048582995951417E-2</v>
      </c>
      <c r="BA53" s="194">
        <v>14048</v>
      </c>
    </row>
    <row r="54" spans="1:54" ht="77.25" thickBot="1" x14ac:dyDescent="0.3">
      <c r="A54" s="137" t="s">
        <v>95</v>
      </c>
      <c r="B54" s="126" t="s">
        <v>96</v>
      </c>
      <c r="C54" s="132" t="s">
        <v>7</v>
      </c>
      <c r="D54" s="128">
        <v>2004</v>
      </c>
      <c r="F54" s="138" t="s">
        <v>95</v>
      </c>
      <c r="G54" s="139">
        <v>8336817</v>
      </c>
      <c r="I54" s="127" t="s">
        <v>198</v>
      </c>
      <c r="J54" s="110">
        <v>56</v>
      </c>
      <c r="K54" s="110">
        <v>10</v>
      </c>
      <c r="L54" s="140">
        <v>1.3</v>
      </c>
      <c r="N54" s="138" t="s">
        <v>95</v>
      </c>
      <c r="O54" s="126" t="s">
        <v>96</v>
      </c>
      <c r="P54" s="141">
        <v>49.11</v>
      </c>
      <c r="R54" s="138" t="s">
        <v>95</v>
      </c>
      <c r="S54" s="142">
        <v>0.54545454545454541</v>
      </c>
      <c r="T54" s="138" t="s">
        <v>95</v>
      </c>
      <c r="U54" s="128" t="s">
        <v>96</v>
      </c>
      <c r="V54" s="142">
        <v>7.9889807162534424E-2</v>
      </c>
      <c r="X54" s="137" t="s">
        <v>95</v>
      </c>
      <c r="Y54" s="121" t="s">
        <v>96</v>
      </c>
      <c r="Z54" s="127"/>
      <c r="AA54" s="127"/>
      <c r="AB54" s="127" t="s">
        <v>237</v>
      </c>
      <c r="AC54" s="143" t="s">
        <v>241</v>
      </c>
      <c r="AD54" s="143" t="s">
        <v>241</v>
      </c>
      <c r="AF54" s="138" t="s">
        <v>95</v>
      </c>
      <c r="AG54" s="128" t="s">
        <v>96</v>
      </c>
      <c r="AH54" s="106">
        <v>2009</v>
      </c>
      <c r="AJ54" s="107" t="s">
        <v>95</v>
      </c>
      <c r="AK54" s="107" t="s">
        <v>96</v>
      </c>
      <c r="AL54" s="122" t="s">
        <v>237</v>
      </c>
      <c r="AM54" s="122" t="s">
        <v>277</v>
      </c>
      <c r="AO54" s="107" t="s">
        <v>42</v>
      </c>
      <c r="AP54" s="107" t="s">
        <v>40</v>
      </c>
      <c r="AQ54" s="183" t="s">
        <v>42</v>
      </c>
      <c r="AR54" s="184" t="s">
        <v>40</v>
      </c>
      <c r="AS54" s="185">
        <v>6</v>
      </c>
      <c r="AT54" s="204" t="s">
        <v>95</v>
      </c>
      <c r="AU54" s="201" t="s">
        <v>96</v>
      </c>
      <c r="AV54" s="201" t="s">
        <v>7</v>
      </c>
      <c r="AW54" s="201" t="s">
        <v>399</v>
      </c>
      <c r="AX54" s="196" t="s">
        <v>418</v>
      </c>
      <c r="AY54" s="196" t="s">
        <v>237</v>
      </c>
      <c r="AZ54" s="195" t="s">
        <v>422</v>
      </c>
      <c r="BA54" s="196" t="s">
        <v>416</v>
      </c>
    </row>
    <row r="55" spans="1:54" ht="30.75" thickBot="1" x14ac:dyDescent="0.3">
      <c r="A55" s="159" t="s">
        <v>97</v>
      </c>
      <c r="B55" s="121" t="s">
        <v>98</v>
      </c>
      <c r="C55" s="150"/>
      <c r="D55" s="150"/>
      <c r="F55" s="159" t="s">
        <v>97</v>
      </c>
      <c r="G55" s="139">
        <v>282011</v>
      </c>
      <c r="I55" s="121" t="s">
        <v>199</v>
      </c>
      <c r="J55" s="110">
        <v>25.7</v>
      </c>
      <c r="K55" s="110">
        <v>6.3</v>
      </c>
      <c r="L55" s="140">
        <v>0.1</v>
      </c>
      <c r="N55" s="159" t="s">
        <v>225</v>
      </c>
      <c r="O55" s="121" t="s">
        <v>98</v>
      </c>
      <c r="P55" s="141">
        <v>49.23</v>
      </c>
      <c r="R55" s="159" t="s">
        <v>97</v>
      </c>
      <c r="S55" s="142">
        <v>0.57851239669421495</v>
      </c>
      <c r="T55" s="159" t="s">
        <v>97</v>
      </c>
      <c r="U55" s="128" t="s">
        <v>98</v>
      </c>
      <c r="V55" s="142">
        <v>3.3057851239669422E-2</v>
      </c>
      <c r="X55" s="159" t="s">
        <v>97</v>
      </c>
      <c r="Y55" s="121" t="s">
        <v>98</v>
      </c>
      <c r="Z55" s="117"/>
      <c r="AA55" s="117"/>
      <c r="AB55" s="117" t="s">
        <v>237</v>
      </c>
      <c r="AC55" s="143">
        <v>2016</v>
      </c>
      <c r="AD55" s="143">
        <v>2016</v>
      </c>
      <c r="AF55" s="159" t="s">
        <v>97</v>
      </c>
      <c r="AG55" s="164" t="s">
        <v>98</v>
      </c>
      <c r="AH55" s="106">
        <v>2012</v>
      </c>
      <c r="AJ55" s="160" t="s">
        <v>97</v>
      </c>
      <c r="AK55" s="165" t="s">
        <v>98</v>
      </c>
      <c r="AL55" s="107"/>
      <c r="AM55" s="107"/>
      <c r="AO55" s="211" t="s">
        <v>100</v>
      </c>
      <c r="AP55" s="214" t="s">
        <v>101</v>
      </c>
      <c r="AQ55" s="183" t="s">
        <v>100</v>
      </c>
      <c r="AR55" s="184" t="s">
        <v>101</v>
      </c>
      <c r="AS55" s="185">
        <v>2</v>
      </c>
      <c r="AT55" s="207" t="s">
        <v>97</v>
      </c>
      <c r="AU55" s="201" t="s">
        <v>98</v>
      </c>
      <c r="AV55" s="201" t="s">
        <v>414</v>
      </c>
      <c r="AW55" s="201" t="s">
        <v>392</v>
      </c>
      <c r="AX55" s="196" t="s">
        <v>415</v>
      </c>
      <c r="AY55" s="196" t="s">
        <v>415</v>
      </c>
      <c r="AZ55" s="196" t="s">
        <v>415</v>
      </c>
      <c r="BA55" s="196" t="s">
        <v>416</v>
      </c>
    </row>
    <row r="56" spans="1:54" ht="26.25" thickBot="1" x14ac:dyDescent="0.3">
      <c r="A56" s="137" t="s">
        <v>99</v>
      </c>
      <c r="B56" s="126" t="s">
        <v>45</v>
      </c>
      <c r="C56" s="132" t="s">
        <v>15</v>
      </c>
      <c r="D56" s="128">
        <v>2010</v>
      </c>
      <c r="F56" s="138" t="s">
        <v>99</v>
      </c>
      <c r="G56" s="139">
        <v>433031</v>
      </c>
      <c r="I56" s="127" t="s">
        <v>200</v>
      </c>
      <c r="J56" s="110">
        <v>23.5</v>
      </c>
      <c r="K56" s="110">
        <v>3.7</v>
      </c>
      <c r="L56" s="140">
        <v>2.7</v>
      </c>
      <c r="N56" s="138" t="s">
        <v>99</v>
      </c>
      <c r="O56" s="126" t="s">
        <v>45</v>
      </c>
      <c r="P56" s="141">
        <v>55.94</v>
      </c>
      <c r="R56" s="138" t="s">
        <v>99</v>
      </c>
      <c r="S56" s="142">
        <v>0.31468531468531469</v>
      </c>
      <c r="T56" s="138" t="s">
        <v>99</v>
      </c>
      <c r="U56" s="128" t="s">
        <v>45</v>
      </c>
      <c r="V56" s="142">
        <v>4.1958041958041953E-2</v>
      </c>
      <c r="X56" s="137" t="s">
        <v>99</v>
      </c>
      <c r="Y56" s="121" t="s">
        <v>45</v>
      </c>
      <c r="Z56" s="127" t="s">
        <v>237</v>
      </c>
      <c r="AA56" s="127" t="s">
        <v>237</v>
      </c>
      <c r="AB56" s="127"/>
      <c r="AC56" s="143">
        <v>2018</v>
      </c>
      <c r="AD56" s="143">
        <v>2017</v>
      </c>
      <c r="AF56" s="138" t="s">
        <v>99</v>
      </c>
      <c r="AG56" s="128" t="s">
        <v>45</v>
      </c>
      <c r="AH56" s="106">
        <v>2013</v>
      </c>
      <c r="AJ56" s="107" t="s">
        <v>99</v>
      </c>
      <c r="AK56" s="107" t="s">
        <v>45</v>
      </c>
      <c r="AL56" s="107"/>
      <c r="AM56" s="122" t="s">
        <v>278</v>
      </c>
      <c r="AO56" s="107" t="s">
        <v>125</v>
      </c>
      <c r="AP56" s="107" t="s">
        <v>101</v>
      </c>
      <c r="AQ56" s="183" t="s">
        <v>125</v>
      </c>
      <c r="AR56" s="184" t="s">
        <v>101</v>
      </c>
      <c r="AS56" s="185">
        <v>3</v>
      </c>
      <c r="AT56" s="196" t="s">
        <v>99</v>
      </c>
      <c r="AU56" s="196" t="s">
        <v>45</v>
      </c>
      <c r="AV56" s="196" t="s">
        <v>15</v>
      </c>
      <c r="AW56" s="196" t="s">
        <v>384</v>
      </c>
      <c r="AX56" s="194" t="s">
        <v>412</v>
      </c>
      <c r="AY56" s="194" t="s">
        <v>237</v>
      </c>
      <c r="AZ56" s="195">
        <v>5.4406964091403701E-3</v>
      </c>
      <c r="BA56" s="196">
        <v>12564</v>
      </c>
    </row>
    <row r="57" spans="1:54" ht="27" thickBot="1" x14ac:dyDescent="0.3">
      <c r="A57" s="137" t="s">
        <v>100</v>
      </c>
      <c r="B57" s="126" t="s">
        <v>101</v>
      </c>
      <c r="C57" s="132" t="s">
        <v>18</v>
      </c>
      <c r="D57" s="128">
        <v>2014</v>
      </c>
      <c r="F57" s="138" t="s">
        <v>100</v>
      </c>
      <c r="G57" s="139">
        <v>655057</v>
      </c>
      <c r="I57" s="127" t="s">
        <v>201</v>
      </c>
      <c r="J57" s="110">
        <v>0.5</v>
      </c>
      <c r="K57" s="110">
        <v>1.5</v>
      </c>
      <c r="L57" s="140">
        <v>0.1</v>
      </c>
      <c r="N57" s="138" t="s">
        <v>100</v>
      </c>
      <c r="O57" s="126" t="s">
        <v>101</v>
      </c>
      <c r="P57" s="141">
        <v>39.479999999999997</v>
      </c>
      <c r="R57" s="138" t="s">
        <v>100</v>
      </c>
      <c r="S57" s="142">
        <v>0.24</v>
      </c>
      <c r="T57" s="138" t="s">
        <v>100</v>
      </c>
      <c r="U57" s="128" t="s">
        <v>101</v>
      </c>
      <c r="V57" s="142">
        <v>1.8823529411764708E-2</v>
      </c>
      <c r="X57" s="137" t="s">
        <v>100</v>
      </c>
      <c r="Y57" s="121" t="s">
        <v>101</v>
      </c>
      <c r="Z57" s="127"/>
      <c r="AA57" s="127"/>
      <c r="AB57" s="127" t="s">
        <v>237</v>
      </c>
      <c r="AC57" s="143">
        <v>2018</v>
      </c>
      <c r="AD57" s="143">
        <v>2018</v>
      </c>
      <c r="AF57" s="138" t="s">
        <v>100</v>
      </c>
      <c r="AG57" s="128" t="s">
        <v>101</v>
      </c>
      <c r="AJ57" s="107" t="s">
        <v>100</v>
      </c>
      <c r="AK57" s="107" t="s">
        <v>101</v>
      </c>
      <c r="AL57" s="107"/>
      <c r="AM57" s="107"/>
      <c r="AO57" s="107" t="s">
        <v>138</v>
      </c>
      <c r="AP57" s="107" t="s">
        <v>108</v>
      </c>
      <c r="AQ57" s="183" t="s">
        <v>107</v>
      </c>
      <c r="AR57" s="184" t="s">
        <v>108</v>
      </c>
      <c r="AS57" s="185">
        <v>8</v>
      </c>
      <c r="AT57" s="204" t="s">
        <v>100</v>
      </c>
      <c r="AU57" s="201" t="s">
        <v>101</v>
      </c>
      <c r="AV57" s="201" t="s">
        <v>18</v>
      </c>
      <c r="AW57" s="201" t="s">
        <v>400</v>
      </c>
      <c r="AX57" s="196" t="s">
        <v>418</v>
      </c>
      <c r="AY57" s="196" t="s">
        <v>237</v>
      </c>
      <c r="AZ57" s="196" t="s">
        <v>428</v>
      </c>
      <c r="BA57" s="196" t="s">
        <v>416</v>
      </c>
    </row>
    <row r="58" spans="1:54" ht="15.75" thickBot="1" x14ac:dyDescent="0.3">
      <c r="A58" s="159" t="s">
        <v>102</v>
      </c>
      <c r="B58" s="126" t="s">
        <v>103</v>
      </c>
      <c r="C58" s="132" t="s">
        <v>6</v>
      </c>
      <c r="D58" s="128">
        <v>2004</v>
      </c>
      <c r="F58" s="159" t="s">
        <v>102</v>
      </c>
      <c r="G58" s="139">
        <v>478192</v>
      </c>
      <c r="I58" s="127" t="s">
        <v>202</v>
      </c>
      <c r="J58" s="110">
        <v>1.4</v>
      </c>
      <c r="K58" s="110">
        <v>2.2999999999999998</v>
      </c>
      <c r="L58" s="140">
        <v>0.3</v>
      </c>
      <c r="N58" s="159" t="s">
        <v>102</v>
      </c>
      <c r="O58" s="126" t="s">
        <v>103</v>
      </c>
      <c r="P58" s="141">
        <v>47.62</v>
      </c>
      <c r="R58" s="159" t="s">
        <v>102</v>
      </c>
      <c r="S58" s="142">
        <v>0.18181818181818182</v>
      </c>
      <c r="T58" s="159" t="s">
        <v>102</v>
      </c>
      <c r="U58" s="128" t="s">
        <v>103</v>
      </c>
      <c r="V58" s="142">
        <v>0</v>
      </c>
      <c r="X58" s="159" t="s">
        <v>102</v>
      </c>
      <c r="Y58" s="121" t="s">
        <v>103</v>
      </c>
      <c r="Z58" s="127"/>
      <c r="AA58" s="127"/>
      <c r="AB58" s="127" t="s">
        <v>237</v>
      </c>
      <c r="AC58" s="143">
        <v>2015</v>
      </c>
      <c r="AD58" s="143">
        <v>2015</v>
      </c>
      <c r="AF58" s="159" t="s">
        <v>102</v>
      </c>
      <c r="AG58" s="128" t="s">
        <v>103</v>
      </c>
      <c r="AH58" s="106">
        <v>2015</v>
      </c>
      <c r="AJ58" s="107" t="s">
        <v>102</v>
      </c>
      <c r="AK58" s="107" t="s">
        <v>103</v>
      </c>
      <c r="AL58" s="107"/>
      <c r="AM58" s="122" t="s">
        <v>279</v>
      </c>
      <c r="AO58" s="107" t="s">
        <v>104</v>
      </c>
      <c r="AP58" s="107" t="s">
        <v>105</v>
      </c>
      <c r="AQ58" s="183" t="s">
        <v>104</v>
      </c>
      <c r="AR58" s="184" t="s">
        <v>105</v>
      </c>
      <c r="AS58" s="185">
        <v>4</v>
      </c>
      <c r="AT58" s="196" t="s">
        <v>102</v>
      </c>
      <c r="AU58" s="196" t="s">
        <v>103</v>
      </c>
      <c r="AV58" s="196" t="s">
        <v>6</v>
      </c>
      <c r="AW58" s="196" t="s">
        <v>380</v>
      </c>
      <c r="AX58" s="194" t="s">
        <v>412</v>
      </c>
      <c r="AY58" s="194" t="s">
        <v>237</v>
      </c>
      <c r="AZ58" s="195">
        <v>0.11951844930244686</v>
      </c>
      <c r="BA58" s="196">
        <v>16144</v>
      </c>
    </row>
    <row r="59" spans="1:54" ht="27" thickBot="1" x14ac:dyDescent="0.3">
      <c r="A59" s="137" t="s">
        <v>104</v>
      </c>
      <c r="B59" s="127" t="s">
        <v>105</v>
      </c>
      <c r="C59" s="132" t="s">
        <v>7</v>
      </c>
      <c r="D59" s="128">
        <v>2006</v>
      </c>
      <c r="F59" s="138" t="s">
        <v>104</v>
      </c>
      <c r="G59" s="139">
        <v>1584064</v>
      </c>
      <c r="I59" s="127" t="s">
        <v>203</v>
      </c>
      <c r="J59" s="110">
        <v>24.9</v>
      </c>
      <c r="K59" s="110">
        <v>8.5</v>
      </c>
      <c r="L59" s="140">
        <v>2.1</v>
      </c>
      <c r="N59" s="138" t="s">
        <v>104</v>
      </c>
      <c r="O59" s="127" t="s">
        <v>105</v>
      </c>
      <c r="P59" s="141">
        <v>47.05</v>
      </c>
      <c r="R59" s="138" t="s">
        <v>104</v>
      </c>
      <c r="S59" s="142">
        <v>0.36458333333333331</v>
      </c>
      <c r="T59" s="138" t="s">
        <v>104</v>
      </c>
      <c r="U59" s="120" t="s">
        <v>105</v>
      </c>
      <c r="V59" s="142">
        <v>3.7499999999999999E-2</v>
      </c>
      <c r="X59" s="137" t="s">
        <v>104</v>
      </c>
      <c r="Y59" s="117" t="s">
        <v>105</v>
      </c>
      <c r="Z59" s="127"/>
      <c r="AA59" s="127"/>
      <c r="AB59" s="127" t="s">
        <v>237</v>
      </c>
      <c r="AC59" s="143">
        <v>2012</v>
      </c>
      <c r="AD59" s="143">
        <v>2012</v>
      </c>
      <c r="AF59" s="138" t="s">
        <v>104</v>
      </c>
      <c r="AG59" s="120" t="s">
        <v>105</v>
      </c>
      <c r="AH59" s="106">
        <v>2012</v>
      </c>
      <c r="AJ59" s="107" t="s">
        <v>104</v>
      </c>
      <c r="AK59" s="107" t="s">
        <v>105</v>
      </c>
      <c r="AL59" s="122" t="s">
        <v>237</v>
      </c>
      <c r="AM59" s="122" t="s">
        <v>280</v>
      </c>
      <c r="AO59" s="210" t="s">
        <v>110</v>
      </c>
      <c r="AP59" s="210" t="s">
        <v>111</v>
      </c>
      <c r="AQ59" s="183" t="s">
        <v>110</v>
      </c>
      <c r="AR59" s="184" t="s">
        <v>111</v>
      </c>
      <c r="AS59" s="185">
        <v>3</v>
      </c>
      <c r="AT59" s="196" t="s">
        <v>104</v>
      </c>
      <c r="AU59" s="196" t="s">
        <v>105</v>
      </c>
      <c r="AV59" s="196" t="s">
        <v>7</v>
      </c>
      <c r="AW59" s="196" t="s">
        <v>394</v>
      </c>
      <c r="AX59" s="194" t="s">
        <v>418</v>
      </c>
      <c r="AY59" s="194" t="s">
        <v>237</v>
      </c>
      <c r="AZ59" s="195">
        <v>6.5043478260869564E-2</v>
      </c>
      <c r="BA59" s="196">
        <v>896</v>
      </c>
    </row>
    <row r="60" spans="1:54" ht="27" thickBot="1" x14ac:dyDescent="0.3">
      <c r="A60" s="138" t="s">
        <v>106</v>
      </c>
      <c r="B60" s="126" t="s">
        <v>83</v>
      </c>
      <c r="C60" s="132" t="s">
        <v>6</v>
      </c>
      <c r="D60" s="128">
        <v>2011</v>
      </c>
      <c r="F60" s="138" t="s">
        <v>137</v>
      </c>
      <c r="G60" s="139">
        <v>1680992</v>
      </c>
      <c r="I60" s="127" t="s">
        <v>204</v>
      </c>
      <c r="J60" s="110">
        <v>3</v>
      </c>
      <c r="K60" s="110">
        <v>1.6</v>
      </c>
      <c r="L60" s="140">
        <v>0.6</v>
      </c>
      <c r="N60" s="138" t="s">
        <v>106</v>
      </c>
      <c r="O60" s="126" t="s">
        <v>83</v>
      </c>
      <c r="P60" s="141">
        <v>52.91</v>
      </c>
      <c r="R60" s="138" t="s">
        <v>106</v>
      </c>
      <c r="S60" s="142">
        <v>0.38838475499092556</v>
      </c>
      <c r="T60" s="138" t="s">
        <v>106</v>
      </c>
      <c r="U60" s="128" t="s">
        <v>83</v>
      </c>
      <c r="V60" s="142">
        <v>3.7205081669691463E-2</v>
      </c>
      <c r="X60" s="137" t="s">
        <v>137</v>
      </c>
      <c r="Y60" s="121" t="s">
        <v>83</v>
      </c>
      <c r="Z60" s="127" t="s">
        <v>237</v>
      </c>
      <c r="AA60" s="127" t="s">
        <v>237</v>
      </c>
      <c r="AB60" s="127"/>
      <c r="AC60" s="143">
        <v>2014</v>
      </c>
      <c r="AD60" s="143">
        <v>2017</v>
      </c>
      <c r="AF60" s="138" t="s">
        <v>106</v>
      </c>
      <c r="AG60" s="128" t="s">
        <v>83</v>
      </c>
      <c r="AH60" s="106">
        <v>2014</v>
      </c>
      <c r="AJ60" s="107" t="s">
        <v>137</v>
      </c>
      <c r="AK60" s="107" t="s">
        <v>83</v>
      </c>
      <c r="AL60" s="107"/>
      <c r="AM60" s="107"/>
      <c r="AO60" s="107" t="s">
        <v>30</v>
      </c>
      <c r="AP60" s="107" t="s">
        <v>31</v>
      </c>
      <c r="AQ60" s="183" t="s">
        <v>30</v>
      </c>
      <c r="AR60" s="184" t="s">
        <v>250</v>
      </c>
      <c r="AS60" s="185">
        <v>1</v>
      </c>
      <c r="AT60" s="196" t="s">
        <v>106</v>
      </c>
      <c r="AU60" s="196" t="s">
        <v>83</v>
      </c>
      <c r="AV60" s="196" t="s">
        <v>6</v>
      </c>
      <c r="AW60" s="196" t="s">
        <v>381</v>
      </c>
      <c r="AX60" s="194" t="s">
        <v>418</v>
      </c>
      <c r="AY60" s="194" t="s">
        <v>237</v>
      </c>
      <c r="AZ60" s="195">
        <v>0.16042861454874735</v>
      </c>
      <c r="BA60" s="196">
        <v>17056</v>
      </c>
    </row>
    <row r="61" spans="1:54" ht="15.75" thickBot="1" x14ac:dyDescent="0.3">
      <c r="A61" s="126" t="s">
        <v>107</v>
      </c>
      <c r="B61" s="126" t="s">
        <v>108</v>
      </c>
      <c r="C61" s="132" t="s">
        <v>25</v>
      </c>
      <c r="D61" s="128">
        <v>2003</v>
      </c>
      <c r="F61" s="126" t="s">
        <v>138</v>
      </c>
      <c r="G61" s="139">
        <v>654741</v>
      </c>
      <c r="I61" s="127" t="s">
        <v>139</v>
      </c>
      <c r="J61" s="110">
        <v>12.9</v>
      </c>
      <c r="K61" s="110">
        <v>5.8</v>
      </c>
      <c r="L61" s="140">
        <v>6</v>
      </c>
      <c r="N61" s="126" t="s">
        <v>107</v>
      </c>
      <c r="O61" s="126" t="s">
        <v>108</v>
      </c>
      <c r="P61" s="141">
        <v>59.15</v>
      </c>
      <c r="R61" s="126" t="s">
        <v>107</v>
      </c>
      <c r="S61" s="142">
        <v>0.34285714285714286</v>
      </c>
      <c r="T61" s="166" t="s">
        <v>107</v>
      </c>
      <c r="U61" s="167" t="s">
        <v>108</v>
      </c>
      <c r="V61" s="142">
        <v>6.1904761904761907E-2</v>
      </c>
      <c r="X61" s="130" t="s">
        <v>107</v>
      </c>
      <c r="Y61" s="126" t="s">
        <v>109</v>
      </c>
      <c r="Z61" s="117" t="s">
        <v>245</v>
      </c>
      <c r="AA61" s="117" t="s">
        <v>246</v>
      </c>
      <c r="AB61" s="117"/>
      <c r="AC61" s="117"/>
      <c r="AD61" s="117"/>
      <c r="AF61" s="126" t="s">
        <v>205</v>
      </c>
      <c r="AG61" s="128" t="s">
        <v>108</v>
      </c>
      <c r="AH61" s="106">
        <v>2016</v>
      </c>
      <c r="AJ61" s="152" t="s">
        <v>107</v>
      </c>
      <c r="AK61" s="153" t="s">
        <v>109</v>
      </c>
      <c r="AL61" s="107"/>
      <c r="AM61" s="107"/>
      <c r="AO61" s="152" t="s">
        <v>122</v>
      </c>
      <c r="AP61" s="153" t="s">
        <v>123</v>
      </c>
      <c r="AQ61" s="183" t="s">
        <v>122</v>
      </c>
      <c r="AR61" s="184" t="s">
        <v>123</v>
      </c>
      <c r="AS61" s="185">
        <v>2</v>
      </c>
      <c r="AT61" s="196" t="s">
        <v>107</v>
      </c>
      <c r="AU61" s="196" t="s">
        <v>108</v>
      </c>
      <c r="AV61" s="196" t="s">
        <v>25</v>
      </c>
      <c r="AW61" s="196" t="s">
        <v>390</v>
      </c>
      <c r="AX61" s="194" t="s">
        <v>412</v>
      </c>
      <c r="AY61" s="194" t="s">
        <v>237</v>
      </c>
      <c r="AZ61" s="195">
        <v>8.4017194216490815E-2</v>
      </c>
      <c r="BA61" s="196">
        <v>4500</v>
      </c>
    </row>
    <row r="62" spans="1:54" ht="27" thickBot="1" x14ac:dyDescent="0.3">
      <c r="A62" s="130" t="s">
        <v>107</v>
      </c>
      <c r="B62" s="126" t="s">
        <v>109</v>
      </c>
      <c r="C62" s="132" t="s">
        <v>18</v>
      </c>
      <c r="D62" s="162">
        <v>2009</v>
      </c>
      <c r="F62" s="130" t="s">
        <v>139</v>
      </c>
      <c r="G62" s="139">
        <v>66215</v>
      </c>
      <c r="I62" s="127" t="s">
        <v>205</v>
      </c>
      <c r="J62" s="110">
        <v>2.5</v>
      </c>
      <c r="K62" s="110">
        <v>13.1</v>
      </c>
      <c r="L62" s="140">
        <v>2.2000000000000002</v>
      </c>
      <c r="N62" s="130" t="s">
        <v>139</v>
      </c>
      <c r="O62" s="126"/>
      <c r="P62" s="141" t="s">
        <v>231</v>
      </c>
      <c r="R62" s="130" t="s">
        <v>107</v>
      </c>
      <c r="S62" s="142">
        <v>0.5</v>
      </c>
      <c r="T62" s="130" t="s">
        <v>107</v>
      </c>
      <c r="U62" s="128" t="s">
        <v>109</v>
      </c>
      <c r="V62" s="168">
        <v>0</v>
      </c>
      <c r="X62" s="121" t="s">
        <v>138</v>
      </c>
      <c r="Y62" s="121" t="s">
        <v>108</v>
      </c>
      <c r="Z62" s="127" t="s">
        <v>237</v>
      </c>
      <c r="AA62" s="127" t="s">
        <v>237</v>
      </c>
      <c r="AB62" s="127"/>
      <c r="AC62" s="143">
        <v>2010</v>
      </c>
      <c r="AD62" s="143">
        <v>2019</v>
      </c>
      <c r="AF62" s="130" t="s">
        <v>139</v>
      </c>
      <c r="AG62" s="128" t="s">
        <v>109</v>
      </c>
      <c r="AH62" s="106">
        <v>2012</v>
      </c>
      <c r="AJ62" s="107" t="s">
        <v>138</v>
      </c>
      <c r="AK62" s="107" t="s">
        <v>108</v>
      </c>
      <c r="AL62" s="122" t="s">
        <v>237</v>
      </c>
      <c r="AM62" s="107"/>
      <c r="AO62" s="107" t="s">
        <v>80</v>
      </c>
      <c r="AP62" s="107" t="s">
        <v>81</v>
      </c>
      <c r="AQ62" s="183" t="s">
        <v>80</v>
      </c>
      <c r="AR62" s="184" t="s">
        <v>252</v>
      </c>
      <c r="AS62" s="185">
        <v>3</v>
      </c>
      <c r="AT62" s="208" t="s">
        <v>107</v>
      </c>
      <c r="AU62" s="201" t="s">
        <v>109</v>
      </c>
      <c r="AV62" s="201" t="s">
        <v>18</v>
      </c>
      <c r="AW62" s="201" t="s">
        <v>396</v>
      </c>
      <c r="AX62" s="196" t="s">
        <v>412</v>
      </c>
      <c r="AY62" s="196" t="s">
        <v>237</v>
      </c>
      <c r="AZ62" s="196" t="s">
        <v>415</v>
      </c>
      <c r="BA62" s="196" t="s">
        <v>416</v>
      </c>
      <c r="BB62" s="196" t="s">
        <v>421</v>
      </c>
    </row>
    <row r="63" spans="1:54" ht="27" thickBot="1" x14ac:dyDescent="0.3">
      <c r="A63" s="137" t="s">
        <v>110</v>
      </c>
      <c r="B63" s="126" t="s">
        <v>111</v>
      </c>
      <c r="C63" s="169" t="s">
        <v>18</v>
      </c>
      <c r="D63" s="162">
        <v>2003</v>
      </c>
      <c r="F63" s="138" t="s">
        <v>110</v>
      </c>
      <c r="G63" s="139">
        <v>179883</v>
      </c>
      <c r="I63" s="127" t="s">
        <v>206</v>
      </c>
      <c r="J63" s="110">
        <v>6.5</v>
      </c>
      <c r="K63" s="110">
        <v>9.5</v>
      </c>
      <c r="L63" s="140">
        <v>0.7</v>
      </c>
      <c r="N63" s="138" t="s">
        <v>110</v>
      </c>
      <c r="O63" s="126" t="s">
        <v>111</v>
      </c>
      <c r="P63" s="141">
        <v>49.24</v>
      </c>
      <c r="R63" s="138" t="s">
        <v>110</v>
      </c>
      <c r="S63" s="142">
        <v>0.30232558139534887</v>
      </c>
      <c r="T63" s="138" t="s">
        <v>110</v>
      </c>
      <c r="U63" s="128" t="s">
        <v>111</v>
      </c>
      <c r="V63" s="142">
        <v>0</v>
      </c>
      <c r="X63" s="138" t="s">
        <v>110</v>
      </c>
      <c r="Y63" s="126" t="s">
        <v>111</v>
      </c>
      <c r="Z63" s="117" t="s">
        <v>244</v>
      </c>
      <c r="AA63" s="117"/>
      <c r="AB63" s="117"/>
      <c r="AC63" s="143">
        <v>2013</v>
      </c>
      <c r="AD63" s="143"/>
      <c r="AF63" s="138" t="s">
        <v>110</v>
      </c>
      <c r="AG63" s="128" t="s">
        <v>111</v>
      </c>
      <c r="AH63" s="106">
        <v>2012</v>
      </c>
      <c r="AJ63" s="152" t="s">
        <v>110</v>
      </c>
      <c r="AK63" s="153" t="s">
        <v>111</v>
      </c>
      <c r="AL63" s="107"/>
      <c r="AM63" s="107"/>
      <c r="AO63" s="211" t="s">
        <v>92</v>
      </c>
      <c r="AP63" s="214" t="s">
        <v>81</v>
      </c>
      <c r="AQ63" s="183" t="s">
        <v>92</v>
      </c>
      <c r="AR63" s="184" t="s">
        <v>252</v>
      </c>
      <c r="AS63" s="185">
        <v>7</v>
      </c>
      <c r="AT63" s="204" t="s">
        <v>110</v>
      </c>
      <c r="AU63" s="201" t="s">
        <v>111</v>
      </c>
      <c r="AV63" s="201" t="s">
        <v>18</v>
      </c>
      <c r="AW63" s="201" t="s">
        <v>401</v>
      </c>
      <c r="AX63" s="196" t="s">
        <v>412</v>
      </c>
      <c r="AY63" s="196" t="s">
        <v>237</v>
      </c>
      <c r="AZ63" s="196" t="s">
        <v>415</v>
      </c>
      <c r="BA63" s="196" t="s">
        <v>416</v>
      </c>
      <c r="BB63" s="196" t="s">
        <v>421</v>
      </c>
    </row>
    <row r="64" spans="1:54" ht="15.75" thickBot="1" x14ac:dyDescent="0.3">
      <c r="A64" s="159" t="s">
        <v>112</v>
      </c>
      <c r="B64" s="126" t="s">
        <v>34</v>
      </c>
      <c r="C64" s="132" t="s">
        <v>6</v>
      </c>
      <c r="D64" s="128">
        <v>2011</v>
      </c>
      <c r="F64" s="159" t="s">
        <v>112</v>
      </c>
      <c r="G64" s="139">
        <v>474069</v>
      </c>
      <c r="I64" s="127" t="s">
        <v>207</v>
      </c>
      <c r="J64" s="110">
        <v>2</v>
      </c>
      <c r="K64" s="110">
        <v>1.6</v>
      </c>
      <c r="L64" s="140">
        <v>0.4</v>
      </c>
      <c r="N64" s="159" t="s">
        <v>112</v>
      </c>
      <c r="O64" s="126" t="s">
        <v>34</v>
      </c>
      <c r="P64" s="141">
        <v>52.54</v>
      </c>
      <c r="R64" s="159" t="s">
        <v>112</v>
      </c>
      <c r="S64" s="142">
        <v>0.29411764705882354</v>
      </c>
      <c r="T64" s="159" t="s">
        <v>112</v>
      </c>
      <c r="U64" s="128" t="s">
        <v>34</v>
      </c>
      <c r="V64" s="142">
        <v>1.3071895424836602E-2</v>
      </c>
      <c r="X64" s="159" t="s">
        <v>112</v>
      </c>
      <c r="Y64" s="121" t="s">
        <v>34</v>
      </c>
      <c r="Z64" s="127" t="s">
        <v>237</v>
      </c>
      <c r="AA64" s="127" t="s">
        <v>237</v>
      </c>
      <c r="AB64" s="127"/>
      <c r="AC64" s="143">
        <v>2016</v>
      </c>
      <c r="AD64" s="143">
        <v>2013</v>
      </c>
      <c r="AF64" s="159" t="s">
        <v>112</v>
      </c>
      <c r="AG64" s="128" t="s">
        <v>34</v>
      </c>
      <c r="AH64" s="106">
        <v>2015</v>
      </c>
      <c r="AJ64" s="107" t="s">
        <v>112</v>
      </c>
      <c r="AK64" s="107" t="s">
        <v>34</v>
      </c>
      <c r="AL64" s="107"/>
      <c r="AM64" s="107"/>
      <c r="AO64" s="107" t="s">
        <v>10</v>
      </c>
      <c r="AP64" s="109" t="s">
        <v>11</v>
      </c>
      <c r="AQ64" s="183" t="s">
        <v>10</v>
      </c>
      <c r="AR64" s="184" t="s">
        <v>11</v>
      </c>
      <c r="AS64" s="187">
        <v>1</v>
      </c>
      <c r="AT64" s="196" t="s">
        <v>112</v>
      </c>
      <c r="AU64" s="196" t="s">
        <v>34</v>
      </c>
      <c r="AV64" s="196" t="s">
        <v>6</v>
      </c>
      <c r="AW64" s="196" t="s">
        <v>380</v>
      </c>
      <c r="AX64" s="194" t="s">
        <v>412</v>
      </c>
      <c r="AY64" s="194" t="s">
        <v>237</v>
      </c>
      <c r="AZ64" s="195">
        <v>0.15790542942759914</v>
      </c>
      <c r="BA64" s="196">
        <v>16059</v>
      </c>
    </row>
    <row r="65" spans="1:54" ht="27" thickBot="1" x14ac:dyDescent="0.3">
      <c r="A65" s="117" t="s">
        <v>113</v>
      </c>
      <c r="B65" s="127" t="s">
        <v>45</v>
      </c>
      <c r="C65" s="132" t="s">
        <v>7</v>
      </c>
      <c r="D65" s="128">
        <v>2006</v>
      </c>
      <c r="F65" s="127" t="s">
        <v>113</v>
      </c>
      <c r="G65" s="139">
        <v>513624</v>
      </c>
      <c r="I65" s="127" t="s">
        <v>208</v>
      </c>
      <c r="J65" s="110">
        <v>3.3</v>
      </c>
      <c r="K65" s="110">
        <v>2.8</v>
      </c>
      <c r="L65" s="140">
        <v>1.9</v>
      </c>
      <c r="N65" s="127" t="s">
        <v>113</v>
      </c>
      <c r="O65" s="127" t="s">
        <v>45</v>
      </c>
      <c r="P65" s="141">
        <v>54.32</v>
      </c>
      <c r="R65" s="127" t="s">
        <v>113</v>
      </c>
      <c r="S65" s="142">
        <v>0.30740740740740741</v>
      </c>
      <c r="T65" s="127" t="s">
        <v>113</v>
      </c>
      <c r="U65" s="120" t="s">
        <v>45</v>
      </c>
      <c r="V65" s="142">
        <v>9.6296296296296297E-2</v>
      </c>
      <c r="X65" s="117" t="s">
        <v>113</v>
      </c>
      <c r="Y65" s="117" t="s">
        <v>45</v>
      </c>
      <c r="Z65" s="127" t="s">
        <v>237</v>
      </c>
      <c r="AA65" s="127" t="s">
        <v>237</v>
      </c>
      <c r="AB65" s="127"/>
      <c r="AC65" s="143">
        <v>2016</v>
      </c>
      <c r="AD65" s="143">
        <v>2006</v>
      </c>
      <c r="AF65" s="127" t="s">
        <v>113</v>
      </c>
      <c r="AG65" s="120" t="s">
        <v>45</v>
      </c>
      <c r="AH65" s="106">
        <v>2019</v>
      </c>
      <c r="AJ65" s="107" t="s">
        <v>113</v>
      </c>
      <c r="AK65" s="107" t="s">
        <v>45</v>
      </c>
      <c r="AL65" s="122" t="s">
        <v>237</v>
      </c>
      <c r="AM65" s="107"/>
      <c r="AO65" s="107" t="s">
        <v>43</v>
      </c>
      <c r="AP65" s="107" t="s">
        <v>11</v>
      </c>
      <c r="AQ65" s="183" t="s">
        <v>14</v>
      </c>
      <c r="AR65" s="184" t="s">
        <v>11</v>
      </c>
      <c r="AS65" s="185">
        <v>20</v>
      </c>
      <c r="AT65" s="196" t="s">
        <v>113</v>
      </c>
      <c r="AU65" s="196" t="s">
        <v>45</v>
      </c>
      <c r="AV65" s="196" t="s">
        <v>7</v>
      </c>
      <c r="AW65" s="196" t="s">
        <v>385</v>
      </c>
      <c r="AX65" s="196" t="s">
        <v>412</v>
      </c>
      <c r="AY65" s="196" t="s">
        <v>237</v>
      </c>
      <c r="AZ65" s="209">
        <v>0.19700000000000001</v>
      </c>
      <c r="BA65" s="196" t="s">
        <v>416</v>
      </c>
    </row>
    <row r="66" spans="1:54" ht="27" thickBot="1" x14ac:dyDescent="0.3">
      <c r="A66" s="137" t="s">
        <v>114</v>
      </c>
      <c r="B66" s="126" t="s">
        <v>115</v>
      </c>
      <c r="C66" s="132" t="s">
        <v>7</v>
      </c>
      <c r="D66" s="125">
        <v>2007</v>
      </c>
      <c r="F66" s="138" t="s">
        <v>114</v>
      </c>
      <c r="G66" s="139">
        <v>200567</v>
      </c>
      <c r="I66" s="127" t="s">
        <v>209</v>
      </c>
      <c r="J66" s="110">
        <v>7.3</v>
      </c>
      <c r="K66" s="110">
        <v>5.0999999999999996</v>
      </c>
      <c r="L66" s="140">
        <v>2.5</v>
      </c>
      <c r="N66" s="138" t="s">
        <v>114</v>
      </c>
      <c r="O66" s="126" t="s">
        <v>115</v>
      </c>
      <c r="P66" s="141">
        <v>52.53</v>
      </c>
      <c r="R66" s="138" t="s">
        <v>114</v>
      </c>
      <c r="S66" s="142">
        <v>0.31707317073170738</v>
      </c>
      <c r="T66" s="138" t="s">
        <v>114</v>
      </c>
      <c r="U66" s="128" t="s">
        <v>115</v>
      </c>
      <c r="V66" s="142">
        <v>4.8780487804878057E-2</v>
      </c>
      <c r="X66" s="137" t="s">
        <v>114</v>
      </c>
      <c r="Y66" s="121" t="s">
        <v>115</v>
      </c>
      <c r="Z66" s="127"/>
      <c r="AA66" s="127"/>
      <c r="AB66" s="127" t="s">
        <v>237</v>
      </c>
      <c r="AC66" s="143">
        <v>2015</v>
      </c>
      <c r="AD66" s="143">
        <v>2015</v>
      </c>
      <c r="AF66" s="138" t="s">
        <v>114</v>
      </c>
      <c r="AG66" s="128" t="s">
        <v>253</v>
      </c>
      <c r="AH66" s="106">
        <v>2010</v>
      </c>
      <c r="AJ66" s="107" t="s">
        <v>114</v>
      </c>
      <c r="AK66" s="107" t="s">
        <v>115</v>
      </c>
      <c r="AL66" s="107"/>
      <c r="AM66" s="122" t="s">
        <v>281</v>
      </c>
      <c r="AO66" s="107" t="s">
        <v>14</v>
      </c>
      <c r="AP66" s="107" t="s">
        <v>223</v>
      </c>
      <c r="AQ66" s="183" t="s">
        <v>43</v>
      </c>
      <c r="AR66" s="184" t="s">
        <v>11</v>
      </c>
      <c r="AS66" s="187">
        <v>9</v>
      </c>
      <c r="AT66" s="204" t="s">
        <v>114</v>
      </c>
      <c r="AU66" s="201" t="s">
        <v>115</v>
      </c>
      <c r="AV66" s="201" t="s">
        <v>7</v>
      </c>
      <c r="AW66" s="201" t="s">
        <v>391</v>
      </c>
      <c r="AX66" s="196" t="s">
        <v>412</v>
      </c>
      <c r="AY66" s="196" t="s">
        <v>237</v>
      </c>
      <c r="AZ66" s="196" t="s">
        <v>422</v>
      </c>
      <c r="BA66" s="196" t="s">
        <v>416</v>
      </c>
    </row>
    <row r="67" spans="1:54" ht="39.75" thickBot="1" x14ac:dyDescent="0.3">
      <c r="A67" s="137" t="s">
        <v>116</v>
      </c>
      <c r="B67" s="148" t="s">
        <v>11</v>
      </c>
      <c r="C67" s="132" t="s">
        <v>6</v>
      </c>
      <c r="D67" s="128">
        <v>2010</v>
      </c>
      <c r="F67" s="138" t="s">
        <v>116</v>
      </c>
      <c r="G67" s="139">
        <v>1547253</v>
      </c>
      <c r="I67" s="127" t="s">
        <v>210</v>
      </c>
      <c r="J67" s="110">
        <v>2.9</v>
      </c>
      <c r="K67" s="110">
        <v>1.7</v>
      </c>
      <c r="L67" s="140">
        <v>0.2</v>
      </c>
      <c r="N67" s="138" t="s">
        <v>116</v>
      </c>
      <c r="O67" s="126" t="s">
        <v>223</v>
      </c>
      <c r="P67" s="141">
        <v>49.43</v>
      </c>
      <c r="R67" s="138" t="s">
        <v>116</v>
      </c>
      <c r="S67" s="142">
        <v>0.32080200501253137</v>
      </c>
      <c r="T67" s="138" t="s">
        <v>116</v>
      </c>
      <c r="U67" s="149" t="s">
        <v>11</v>
      </c>
      <c r="V67" s="142">
        <v>2.6315789473684213E-2</v>
      </c>
      <c r="X67" s="137" t="s">
        <v>116</v>
      </c>
      <c r="Y67" s="121" t="s">
        <v>223</v>
      </c>
      <c r="Z67" s="127"/>
      <c r="AA67" s="127" t="s">
        <v>241</v>
      </c>
      <c r="AB67" s="127" t="s">
        <v>237</v>
      </c>
      <c r="AC67" s="143">
        <v>2016</v>
      </c>
      <c r="AD67" s="143" t="s">
        <v>241</v>
      </c>
      <c r="AF67" s="138" t="s">
        <v>116</v>
      </c>
      <c r="AG67" s="149" t="s">
        <v>11</v>
      </c>
      <c r="AH67" s="106">
        <v>2011</v>
      </c>
      <c r="AJ67" s="107" t="s">
        <v>116</v>
      </c>
      <c r="AK67" s="107" t="s">
        <v>223</v>
      </c>
      <c r="AL67" s="122" t="s">
        <v>237</v>
      </c>
      <c r="AM67" s="122" t="s">
        <v>282</v>
      </c>
      <c r="AO67" s="107" t="s">
        <v>51</v>
      </c>
      <c r="AP67" s="107" t="s">
        <v>223</v>
      </c>
      <c r="AQ67" s="183" t="s">
        <v>51</v>
      </c>
      <c r="AR67" s="184" t="s">
        <v>11</v>
      </c>
      <c r="AS67" s="185">
        <v>2</v>
      </c>
      <c r="AT67" s="196" t="s">
        <v>116</v>
      </c>
      <c r="AU67" s="196" t="s">
        <v>11</v>
      </c>
      <c r="AV67" s="196" t="s">
        <v>6</v>
      </c>
      <c r="AW67" s="196" t="s">
        <v>382</v>
      </c>
      <c r="AX67" s="194" t="s">
        <v>412</v>
      </c>
      <c r="AY67" s="194" t="s">
        <v>237</v>
      </c>
      <c r="AZ67" s="196" t="s">
        <v>415</v>
      </c>
      <c r="BA67" s="196">
        <v>18865</v>
      </c>
      <c r="BB67" s="196" t="s">
        <v>427</v>
      </c>
    </row>
    <row r="68" spans="1:54" ht="25.5" customHeight="1" thickBot="1" x14ac:dyDescent="0.3">
      <c r="A68" s="159" t="s">
        <v>117</v>
      </c>
      <c r="B68" s="126" t="s">
        <v>45</v>
      </c>
      <c r="C68" s="132" t="s">
        <v>6</v>
      </c>
      <c r="D68" s="128">
        <v>2015</v>
      </c>
      <c r="F68" s="159" t="s">
        <v>117</v>
      </c>
      <c r="G68" s="139">
        <v>1423851</v>
      </c>
      <c r="I68" s="127" t="s">
        <v>211</v>
      </c>
      <c r="J68" s="110">
        <v>4</v>
      </c>
      <c r="K68" s="110">
        <v>3.1</v>
      </c>
      <c r="L68" s="140">
        <v>0.8</v>
      </c>
      <c r="N68" s="159" t="s">
        <v>117</v>
      </c>
      <c r="O68" s="126"/>
      <c r="P68" s="141" t="s">
        <v>231</v>
      </c>
      <c r="R68" s="159" t="s">
        <v>117</v>
      </c>
      <c r="S68" s="142">
        <v>0.41228070175438597</v>
      </c>
      <c r="T68" s="159" t="s">
        <v>117</v>
      </c>
      <c r="U68" s="128" t="s">
        <v>45</v>
      </c>
      <c r="V68" s="142">
        <v>2.6315789473684209E-2</v>
      </c>
      <c r="X68" s="159" t="s">
        <v>117</v>
      </c>
      <c r="Y68" s="121" t="s">
        <v>45</v>
      </c>
      <c r="Z68" s="127" t="s">
        <v>237</v>
      </c>
      <c r="AA68" s="127" t="s">
        <v>237</v>
      </c>
      <c r="AB68" s="127"/>
      <c r="AC68" s="143">
        <v>2013</v>
      </c>
      <c r="AD68" s="143">
        <v>2013</v>
      </c>
      <c r="AF68" s="159" t="s">
        <v>117</v>
      </c>
      <c r="AG68" s="128" t="s">
        <v>45</v>
      </c>
      <c r="AH68" s="106">
        <v>2002</v>
      </c>
      <c r="AJ68" s="107" t="s">
        <v>117</v>
      </c>
      <c r="AK68" s="107" t="s">
        <v>45</v>
      </c>
      <c r="AL68" s="122" t="s">
        <v>237</v>
      </c>
      <c r="AM68" s="122" t="s">
        <v>283</v>
      </c>
      <c r="AO68" s="107" t="s">
        <v>55</v>
      </c>
      <c r="AP68" s="107" t="s">
        <v>223</v>
      </c>
      <c r="AQ68" s="183" t="s">
        <v>55</v>
      </c>
      <c r="AR68" s="184" t="s">
        <v>11</v>
      </c>
      <c r="AS68" s="185">
        <v>2</v>
      </c>
      <c r="AT68" s="196" t="s">
        <v>117</v>
      </c>
      <c r="AU68" s="196" t="s">
        <v>45</v>
      </c>
      <c r="AV68" s="196" t="s">
        <v>6</v>
      </c>
      <c r="AW68" s="196" t="s">
        <v>386</v>
      </c>
      <c r="AX68" s="194" t="s">
        <v>412</v>
      </c>
      <c r="AY68" s="194" t="s">
        <v>237</v>
      </c>
      <c r="AZ68" s="195">
        <v>0.20035714285714284</v>
      </c>
      <c r="BA68" s="196">
        <v>9833</v>
      </c>
    </row>
    <row r="69" spans="1:54" ht="39" thickBot="1" x14ac:dyDescent="0.3">
      <c r="A69" s="137" t="s">
        <v>118</v>
      </c>
      <c r="B69" s="127" t="s">
        <v>45</v>
      </c>
      <c r="C69" s="132" t="s">
        <v>15</v>
      </c>
      <c r="D69" s="128">
        <v>2006</v>
      </c>
      <c r="F69" s="138" t="s">
        <v>118</v>
      </c>
      <c r="G69" s="139">
        <v>881549</v>
      </c>
      <c r="I69" s="127" t="s">
        <v>212</v>
      </c>
      <c r="J69" s="110">
        <v>34.799999999999997</v>
      </c>
      <c r="K69" s="110">
        <v>11.8</v>
      </c>
      <c r="L69" s="140">
        <v>4</v>
      </c>
      <c r="N69" s="138" t="s">
        <v>118</v>
      </c>
      <c r="O69" s="126"/>
      <c r="P69" s="141" t="s">
        <v>231</v>
      </c>
      <c r="R69" s="138" t="s">
        <v>118</v>
      </c>
      <c r="S69" s="142">
        <v>0.54545454545454541</v>
      </c>
      <c r="T69" s="138" t="s">
        <v>118</v>
      </c>
      <c r="U69" s="120" t="s">
        <v>45</v>
      </c>
      <c r="V69" s="142">
        <v>7.8787878787878796E-2</v>
      </c>
      <c r="X69" s="137" t="s">
        <v>118</v>
      </c>
      <c r="Y69" s="117" t="s">
        <v>45</v>
      </c>
      <c r="Z69" s="127" t="s">
        <v>237</v>
      </c>
      <c r="AA69" s="127" t="s">
        <v>237</v>
      </c>
      <c r="AB69" s="127"/>
      <c r="AC69" s="143" t="s">
        <v>247</v>
      </c>
      <c r="AD69" s="143" t="s">
        <v>248</v>
      </c>
      <c r="AF69" s="138" t="s">
        <v>118</v>
      </c>
      <c r="AG69" s="120" t="s">
        <v>45</v>
      </c>
      <c r="AH69" s="106">
        <v>2005</v>
      </c>
      <c r="AJ69" s="107" t="s">
        <v>118</v>
      </c>
      <c r="AK69" s="107" t="s">
        <v>45</v>
      </c>
      <c r="AL69" s="122" t="s">
        <v>237</v>
      </c>
      <c r="AM69" s="122" t="s">
        <v>284</v>
      </c>
      <c r="AO69" s="107" t="s">
        <v>59</v>
      </c>
      <c r="AP69" s="107" t="s">
        <v>223</v>
      </c>
      <c r="AQ69" s="183" t="s">
        <v>59</v>
      </c>
      <c r="AR69" s="184" t="s">
        <v>11</v>
      </c>
      <c r="AS69" s="185">
        <v>28</v>
      </c>
      <c r="AT69" s="196" t="s">
        <v>118</v>
      </c>
      <c r="AU69" s="196" t="s">
        <v>45</v>
      </c>
      <c r="AV69" s="205" t="s">
        <v>15</v>
      </c>
      <c r="AW69" s="196" t="s">
        <v>387</v>
      </c>
      <c r="AX69" s="194" t="s">
        <v>412</v>
      </c>
      <c r="AY69" s="194" t="s">
        <v>237</v>
      </c>
      <c r="AZ69" s="195">
        <v>6.1270801815431167E-2</v>
      </c>
      <c r="BA69" s="196">
        <v>19357</v>
      </c>
    </row>
    <row r="70" spans="1:54" ht="15.75" thickBot="1" x14ac:dyDescent="0.3">
      <c r="A70" s="137" t="s">
        <v>119</v>
      </c>
      <c r="B70" s="126" t="s">
        <v>45</v>
      </c>
      <c r="C70" s="132" t="s">
        <v>6</v>
      </c>
      <c r="D70" s="128">
        <v>2006</v>
      </c>
      <c r="F70" s="138" t="s">
        <v>119</v>
      </c>
      <c r="G70" s="139">
        <v>1021795</v>
      </c>
      <c r="I70" s="127" t="s">
        <v>213</v>
      </c>
      <c r="J70" s="110">
        <v>4.5</v>
      </c>
      <c r="K70" s="110">
        <v>1.8</v>
      </c>
      <c r="L70" s="140">
        <v>0.8</v>
      </c>
      <c r="N70" s="138" t="s">
        <v>119</v>
      </c>
      <c r="O70" s="126" t="s">
        <v>45</v>
      </c>
      <c r="P70" s="141">
        <v>54.81</v>
      </c>
      <c r="R70" s="138" t="s">
        <v>119</v>
      </c>
      <c r="S70" s="142">
        <v>0.33734939759036142</v>
      </c>
      <c r="T70" s="138" t="s">
        <v>119</v>
      </c>
      <c r="U70" s="128" t="s">
        <v>45</v>
      </c>
      <c r="V70" s="142">
        <v>6.6265060240963861E-2</v>
      </c>
      <c r="X70" s="137" t="s">
        <v>119</v>
      </c>
      <c r="Y70" s="121" t="s">
        <v>45</v>
      </c>
      <c r="Z70" s="127" t="s">
        <v>237</v>
      </c>
      <c r="AA70" s="127" t="s">
        <v>237</v>
      </c>
      <c r="AB70" s="127"/>
      <c r="AC70" s="143">
        <v>2020</v>
      </c>
      <c r="AD70" s="143">
        <v>2008</v>
      </c>
      <c r="AF70" s="138" t="s">
        <v>119</v>
      </c>
      <c r="AG70" s="128" t="s">
        <v>45</v>
      </c>
      <c r="AH70" s="106">
        <v>2018</v>
      </c>
      <c r="AJ70" s="107" t="s">
        <v>119</v>
      </c>
      <c r="AK70" s="107" t="s">
        <v>45</v>
      </c>
      <c r="AL70" s="122" t="s">
        <v>237</v>
      </c>
      <c r="AM70" s="122" t="s">
        <v>285</v>
      </c>
      <c r="AO70" s="107" t="s">
        <v>116</v>
      </c>
      <c r="AP70" s="107" t="s">
        <v>223</v>
      </c>
      <c r="AQ70" s="183" t="s">
        <v>116</v>
      </c>
      <c r="AR70" s="184" t="s">
        <v>11</v>
      </c>
      <c r="AS70" s="185">
        <v>3</v>
      </c>
      <c r="AT70" s="204" t="s">
        <v>119</v>
      </c>
      <c r="AU70" s="201" t="s">
        <v>45</v>
      </c>
      <c r="AV70" s="201" t="s">
        <v>388</v>
      </c>
      <c r="AW70" s="201" t="s">
        <v>389</v>
      </c>
      <c r="AX70" s="196" t="s">
        <v>420</v>
      </c>
      <c r="AY70" s="196" t="s">
        <v>237</v>
      </c>
      <c r="AZ70" s="196" t="s">
        <v>415</v>
      </c>
      <c r="BA70" s="196" t="s">
        <v>416</v>
      </c>
      <c r="BB70" s="196" t="s">
        <v>421</v>
      </c>
    </row>
    <row r="71" spans="1:54" ht="77.25" thickBot="1" x14ac:dyDescent="0.3">
      <c r="A71" s="137" t="s">
        <v>120</v>
      </c>
      <c r="B71" s="126" t="s">
        <v>121</v>
      </c>
      <c r="C71" s="132" t="s">
        <v>15</v>
      </c>
      <c r="D71" s="128">
        <v>2008</v>
      </c>
      <c r="F71" s="138" t="s">
        <v>120</v>
      </c>
      <c r="G71" s="139">
        <v>753675</v>
      </c>
      <c r="I71" s="127" t="s">
        <v>214</v>
      </c>
      <c r="J71" s="110">
        <v>22.6</v>
      </c>
      <c r="K71" s="110">
        <v>11.3</v>
      </c>
      <c r="L71" s="140">
        <v>3.5</v>
      </c>
      <c r="N71" s="138" t="s">
        <v>120</v>
      </c>
      <c r="O71" s="126" t="s">
        <v>121</v>
      </c>
      <c r="P71" s="141">
        <v>57.54</v>
      </c>
      <c r="R71" s="138" t="s">
        <v>120</v>
      </c>
      <c r="S71" s="142">
        <v>0.36220472440944879</v>
      </c>
      <c r="T71" s="138" t="s">
        <v>120</v>
      </c>
      <c r="U71" s="128" t="s">
        <v>121</v>
      </c>
      <c r="V71" s="142">
        <v>7.0866141732283464E-2</v>
      </c>
      <c r="X71" s="137" t="s">
        <v>120</v>
      </c>
      <c r="Y71" s="121" t="s">
        <v>121</v>
      </c>
      <c r="Z71" s="127" t="s">
        <v>237</v>
      </c>
      <c r="AA71" s="127" t="s">
        <v>237</v>
      </c>
      <c r="AB71" s="127"/>
      <c r="AC71" s="143" t="s">
        <v>248</v>
      </c>
      <c r="AD71" s="143" t="s">
        <v>247</v>
      </c>
      <c r="AF71" s="138" t="s">
        <v>120</v>
      </c>
      <c r="AG71" s="128" t="s">
        <v>254</v>
      </c>
      <c r="AH71" s="106">
        <v>2007</v>
      </c>
      <c r="AJ71" s="107" t="s">
        <v>120</v>
      </c>
      <c r="AK71" s="107" t="s">
        <v>121</v>
      </c>
      <c r="AL71" s="122" t="s">
        <v>237</v>
      </c>
      <c r="AM71" s="122" t="s">
        <v>286</v>
      </c>
      <c r="AO71" s="107" t="s">
        <v>114</v>
      </c>
      <c r="AP71" s="107" t="s">
        <v>115</v>
      </c>
      <c r="AQ71" s="183" t="s">
        <v>114</v>
      </c>
      <c r="AR71" s="184" t="s">
        <v>253</v>
      </c>
      <c r="AS71" s="185">
        <v>6</v>
      </c>
      <c r="AT71" s="196" t="s">
        <v>120</v>
      </c>
      <c r="AU71" s="196" t="s">
        <v>254</v>
      </c>
      <c r="AV71" s="196" t="s">
        <v>15</v>
      </c>
      <c r="AW71" s="196" t="s">
        <v>394</v>
      </c>
      <c r="AX71" s="194" t="s">
        <v>412</v>
      </c>
      <c r="AY71" s="194" t="s">
        <v>237</v>
      </c>
      <c r="AZ71" s="195">
        <v>5.1493137930490311E-2</v>
      </c>
      <c r="BA71" s="196">
        <v>894</v>
      </c>
    </row>
    <row r="72" spans="1:54" ht="30.75" thickBot="1" x14ac:dyDescent="0.3">
      <c r="A72" s="137" t="s">
        <v>122</v>
      </c>
      <c r="B72" s="126" t="s">
        <v>123</v>
      </c>
      <c r="C72" s="132" t="s">
        <v>6</v>
      </c>
      <c r="D72" s="128">
        <v>2009</v>
      </c>
      <c r="F72" s="138" t="s">
        <v>122</v>
      </c>
      <c r="G72" s="139">
        <v>82651</v>
      </c>
      <c r="I72" s="127" t="s">
        <v>215</v>
      </c>
      <c r="J72" s="110">
        <v>0.8</v>
      </c>
      <c r="K72" s="110">
        <v>2</v>
      </c>
      <c r="L72" s="140">
        <v>0.5</v>
      </c>
      <c r="N72" s="138" t="s">
        <v>122</v>
      </c>
      <c r="O72" s="126" t="s">
        <v>123</v>
      </c>
      <c r="P72" s="141">
        <v>46.41</v>
      </c>
      <c r="R72" s="138" t="s">
        <v>122</v>
      </c>
      <c r="S72" s="142">
        <v>0.12</v>
      </c>
      <c r="T72" s="138" t="s">
        <v>122</v>
      </c>
      <c r="U72" s="128" t="s">
        <v>123</v>
      </c>
      <c r="V72" s="142">
        <v>0.08</v>
      </c>
      <c r="X72" s="138" t="s">
        <v>122</v>
      </c>
      <c r="Y72" s="126" t="s">
        <v>123</v>
      </c>
      <c r="Z72" s="127" t="s">
        <v>237</v>
      </c>
      <c r="AA72" s="127" t="s">
        <v>237</v>
      </c>
      <c r="AB72" s="117"/>
      <c r="AC72" s="143">
        <v>2015</v>
      </c>
      <c r="AD72" s="143">
        <v>2006</v>
      </c>
      <c r="AF72" s="138" t="s">
        <v>122</v>
      </c>
      <c r="AG72" s="128" t="s">
        <v>123</v>
      </c>
      <c r="AH72" s="106">
        <v>2015</v>
      </c>
      <c r="AJ72" s="152" t="s">
        <v>122</v>
      </c>
      <c r="AK72" s="153" t="s">
        <v>123</v>
      </c>
      <c r="AL72" s="107"/>
      <c r="AM72" s="107"/>
      <c r="AO72" s="211" t="s">
        <v>126</v>
      </c>
      <c r="AP72" s="214" t="s">
        <v>127</v>
      </c>
      <c r="AQ72" s="183" t="s">
        <v>126</v>
      </c>
      <c r="AR72" s="184" t="s">
        <v>255</v>
      </c>
      <c r="AS72" s="185">
        <v>0</v>
      </c>
      <c r="AT72" s="197" t="s">
        <v>122</v>
      </c>
      <c r="AU72" s="196" t="s">
        <v>123</v>
      </c>
      <c r="AV72" s="196" t="s">
        <v>6</v>
      </c>
      <c r="AW72" s="196" t="s">
        <v>379</v>
      </c>
      <c r="AX72" s="196" t="s">
        <v>418</v>
      </c>
      <c r="AY72" s="196" t="s">
        <v>237</v>
      </c>
      <c r="AZ72" s="195">
        <v>0.15812347211982461</v>
      </c>
      <c r="BA72" s="196">
        <v>20330</v>
      </c>
    </row>
    <row r="73" spans="1:54" ht="15.75" thickBot="1" x14ac:dyDescent="0.3">
      <c r="A73" s="137" t="s">
        <v>124</v>
      </c>
      <c r="B73" s="127" t="s">
        <v>83</v>
      </c>
      <c r="C73" s="132" t="s">
        <v>15</v>
      </c>
      <c r="D73" s="128">
        <v>2004</v>
      </c>
      <c r="F73" s="138" t="s">
        <v>124</v>
      </c>
      <c r="G73" s="139">
        <v>548073</v>
      </c>
      <c r="I73" s="127" t="s">
        <v>216</v>
      </c>
      <c r="J73" s="110">
        <v>3.4</v>
      </c>
      <c r="K73" s="110">
        <v>3.1</v>
      </c>
      <c r="L73" s="140">
        <v>2.4</v>
      </c>
      <c r="N73" s="138" t="s">
        <v>124</v>
      </c>
      <c r="O73" s="126"/>
      <c r="P73" s="141" t="s">
        <v>231</v>
      </c>
      <c r="R73" s="138" t="s">
        <v>124</v>
      </c>
      <c r="S73" s="142">
        <v>0.312</v>
      </c>
      <c r="T73" s="138" t="s">
        <v>124</v>
      </c>
      <c r="U73" s="120" t="s">
        <v>83</v>
      </c>
      <c r="V73" s="142">
        <v>4.8000000000000001E-2</v>
      </c>
      <c r="X73" s="137" t="s">
        <v>124</v>
      </c>
      <c r="Y73" s="117" t="s">
        <v>83</v>
      </c>
      <c r="Z73" s="127" t="s">
        <v>237</v>
      </c>
      <c r="AA73" s="127" t="s">
        <v>237</v>
      </c>
      <c r="AB73" s="127"/>
      <c r="AC73" s="143">
        <v>2019</v>
      </c>
      <c r="AD73" s="143">
        <v>2020</v>
      </c>
      <c r="AF73" s="138" t="s">
        <v>124</v>
      </c>
      <c r="AG73" s="120" t="s">
        <v>83</v>
      </c>
      <c r="AH73" s="106">
        <v>2019</v>
      </c>
      <c r="AJ73" s="107" t="s">
        <v>124</v>
      </c>
      <c r="AK73" s="107" t="s">
        <v>83</v>
      </c>
      <c r="AL73" s="107"/>
      <c r="AM73" s="107"/>
      <c r="AO73" s="107" t="s">
        <v>28</v>
      </c>
      <c r="AP73" s="107" t="s">
        <v>29</v>
      </c>
      <c r="AQ73" s="183" t="s">
        <v>28</v>
      </c>
      <c r="AR73" s="184" t="s">
        <v>249</v>
      </c>
      <c r="AS73" s="185">
        <v>0</v>
      </c>
      <c r="AT73" s="197" t="s">
        <v>429</v>
      </c>
      <c r="AU73" s="196" t="s">
        <v>83</v>
      </c>
      <c r="AV73" s="196" t="s">
        <v>15</v>
      </c>
      <c r="AW73" s="196" t="s">
        <v>379</v>
      </c>
      <c r="AX73" s="194" t="s">
        <v>412</v>
      </c>
      <c r="AY73" s="194" t="s">
        <v>237</v>
      </c>
      <c r="AZ73" s="195">
        <v>0.17589489207668588</v>
      </c>
      <c r="BA73" s="196">
        <v>19505</v>
      </c>
      <c r="BB73" s="196" t="s">
        <v>430</v>
      </c>
    </row>
    <row r="74" spans="1:54" ht="15.75" thickBot="1" x14ac:dyDescent="0.3">
      <c r="A74" s="137" t="s">
        <v>125</v>
      </c>
      <c r="B74" s="126" t="s">
        <v>101</v>
      </c>
      <c r="C74" s="132" t="s">
        <v>6</v>
      </c>
      <c r="D74" s="128">
        <v>2007</v>
      </c>
      <c r="F74" s="138" t="s">
        <v>125</v>
      </c>
      <c r="G74" s="139">
        <v>401190</v>
      </c>
      <c r="I74" s="127" t="s">
        <v>217</v>
      </c>
      <c r="J74" s="110">
        <v>0.9</v>
      </c>
      <c r="K74" s="110">
        <v>1.8</v>
      </c>
      <c r="L74" s="140">
        <v>0.3</v>
      </c>
      <c r="N74" s="138" t="s">
        <v>125</v>
      </c>
      <c r="O74" s="126" t="s">
        <v>101</v>
      </c>
      <c r="P74" s="141">
        <v>37.770000000000003</v>
      </c>
      <c r="R74" s="138" t="s">
        <v>125</v>
      </c>
      <c r="S74" s="142">
        <v>0.30901287553648066</v>
      </c>
      <c r="T74" s="138" t="s">
        <v>125</v>
      </c>
      <c r="U74" s="128" t="s">
        <v>101</v>
      </c>
      <c r="V74" s="142">
        <v>2.575107296137339E-2</v>
      </c>
      <c r="X74" s="137" t="s">
        <v>125</v>
      </c>
      <c r="Y74" s="121" t="s">
        <v>101</v>
      </c>
      <c r="Z74" s="127"/>
      <c r="AA74" s="127"/>
      <c r="AB74" s="127" t="s">
        <v>237</v>
      </c>
      <c r="AC74" s="143">
        <v>2015</v>
      </c>
      <c r="AD74" s="143">
        <v>2015</v>
      </c>
      <c r="AF74" s="138" t="s">
        <v>125</v>
      </c>
      <c r="AG74" s="128" t="s">
        <v>101</v>
      </c>
      <c r="AH74" s="106">
        <v>2012</v>
      </c>
      <c r="AJ74" s="107" t="s">
        <v>125</v>
      </c>
      <c r="AK74" s="107" t="s">
        <v>101</v>
      </c>
      <c r="AL74" s="107"/>
      <c r="AM74" s="107"/>
      <c r="AO74" s="107" t="s">
        <v>120</v>
      </c>
      <c r="AP74" s="107" t="s">
        <v>121</v>
      </c>
      <c r="AQ74" s="183" t="s">
        <v>120</v>
      </c>
      <c r="AR74" s="184" t="s">
        <v>254</v>
      </c>
      <c r="AS74" s="185">
        <v>16</v>
      </c>
      <c r="AT74" s="197" t="s">
        <v>125</v>
      </c>
      <c r="AU74" s="196" t="s">
        <v>101</v>
      </c>
      <c r="AV74" s="196" t="s">
        <v>6</v>
      </c>
      <c r="AW74" s="196" t="s">
        <v>379</v>
      </c>
      <c r="AX74" s="194" t="s">
        <v>412</v>
      </c>
      <c r="AY74" s="194" t="s">
        <v>237</v>
      </c>
      <c r="AZ74" s="195">
        <v>0.23278292388240032</v>
      </c>
      <c r="BA74" s="196">
        <v>19864</v>
      </c>
    </row>
    <row r="75" spans="1:54" ht="27" thickBot="1" x14ac:dyDescent="0.3">
      <c r="A75" s="137" t="s">
        <v>126</v>
      </c>
      <c r="B75" s="126" t="s">
        <v>127</v>
      </c>
      <c r="C75" s="132" t="s">
        <v>6</v>
      </c>
      <c r="D75" s="128">
        <v>2006</v>
      </c>
      <c r="F75" s="138" t="s">
        <v>126</v>
      </c>
      <c r="G75" s="139">
        <v>449974</v>
      </c>
      <c r="I75" s="127" t="s">
        <v>218</v>
      </c>
      <c r="J75" s="110">
        <v>0.8</v>
      </c>
      <c r="K75" s="110">
        <v>2.4</v>
      </c>
      <c r="L75" s="140">
        <v>0.5</v>
      </c>
      <c r="N75" s="138" t="s">
        <v>126</v>
      </c>
      <c r="O75" s="126" t="s">
        <v>127</v>
      </c>
      <c r="P75" s="141">
        <v>50.85</v>
      </c>
      <c r="R75" s="138" t="s">
        <v>126</v>
      </c>
      <c r="S75" s="142">
        <v>0.1092436974789916</v>
      </c>
      <c r="T75" s="138" t="s">
        <v>126</v>
      </c>
      <c r="U75" s="128" t="s">
        <v>127</v>
      </c>
      <c r="V75" s="142">
        <v>6.7226890756302518E-2</v>
      </c>
      <c r="X75" s="137" t="s">
        <v>126</v>
      </c>
      <c r="Y75" s="121" t="s">
        <v>127</v>
      </c>
      <c r="Z75" s="127" t="s">
        <v>237</v>
      </c>
      <c r="AA75" s="127"/>
      <c r="AB75" s="127" t="s">
        <v>237</v>
      </c>
      <c r="AC75" s="143">
        <v>2021</v>
      </c>
      <c r="AD75" s="143">
        <v>2021</v>
      </c>
      <c r="AF75" s="138" t="s">
        <v>126</v>
      </c>
      <c r="AG75" s="128" t="s">
        <v>255</v>
      </c>
      <c r="AH75" s="106">
        <v>2014</v>
      </c>
      <c r="AJ75" s="107" t="s">
        <v>126</v>
      </c>
      <c r="AK75" s="107" t="s">
        <v>127</v>
      </c>
      <c r="AL75" s="107"/>
      <c r="AM75" s="107"/>
      <c r="AO75" s="107" t="s">
        <v>76</v>
      </c>
      <c r="AP75" s="107" t="s">
        <v>77</v>
      </c>
      <c r="AQ75" s="183" t="s">
        <v>76</v>
      </c>
      <c r="AR75" s="184" t="s">
        <v>251</v>
      </c>
      <c r="AS75" s="185">
        <v>5</v>
      </c>
      <c r="AT75" s="196" t="s">
        <v>126</v>
      </c>
      <c r="AU75" s="196" t="s">
        <v>255</v>
      </c>
      <c r="AV75" s="196" t="s">
        <v>6</v>
      </c>
      <c r="AW75" s="196" t="s">
        <v>380</v>
      </c>
      <c r="AX75" s="201" t="s">
        <v>424</v>
      </c>
      <c r="AY75" s="194" t="s">
        <v>237</v>
      </c>
      <c r="AZ75" s="195">
        <v>0.17178612059158135</v>
      </c>
      <c r="BA75" s="196">
        <v>15955</v>
      </c>
    </row>
    <row r="76" spans="1:54" ht="27" thickBot="1" x14ac:dyDescent="0.3">
      <c r="A76" s="138" t="s">
        <v>128</v>
      </c>
      <c r="B76" s="126" t="s">
        <v>129</v>
      </c>
      <c r="C76" s="132" t="s">
        <v>15</v>
      </c>
      <c r="D76" s="128">
        <v>2003</v>
      </c>
      <c r="F76" s="138" t="s">
        <v>140</v>
      </c>
      <c r="G76" s="139">
        <v>705749</v>
      </c>
      <c r="I76" s="127" t="s">
        <v>219</v>
      </c>
      <c r="J76" s="110">
        <v>34.700000000000003</v>
      </c>
      <c r="K76" s="110">
        <v>13.4</v>
      </c>
      <c r="L76" s="140">
        <v>4.5</v>
      </c>
      <c r="N76" s="138" t="s">
        <v>128</v>
      </c>
      <c r="O76" s="126" t="s">
        <v>129</v>
      </c>
      <c r="P76" s="141">
        <v>52.56</v>
      </c>
      <c r="R76" s="138" t="s">
        <v>128</v>
      </c>
      <c r="S76" s="142">
        <v>0.38518518518518519</v>
      </c>
      <c r="T76" s="138" t="s">
        <v>140</v>
      </c>
      <c r="U76" s="128" t="s">
        <v>129</v>
      </c>
      <c r="V76" s="142">
        <v>5.9259259259259262E-2</v>
      </c>
      <c r="X76" s="137" t="s">
        <v>140</v>
      </c>
      <c r="Y76" s="121" t="s">
        <v>129</v>
      </c>
      <c r="Z76" s="127" t="s">
        <v>237</v>
      </c>
      <c r="AA76" s="127" t="s">
        <v>237</v>
      </c>
      <c r="AB76" s="127"/>
      <c r="AC76" s="143">
        <v>2014</v>
      </c>
      <c r="AD76" s="143">
        <v>2009</v>
      </c>
      <c r="AF76" s="138" t="s">
        <v>219</v>
      </c>
      <c r="AG76" s="128" t="s">
        <v>129</v>
      </c>
      <c r="AH76" s="106">
        <v>2010</v>
      </c>
      <c r="AJ76" s="107" t="s">
        <v>140</v>
      </c>
      <c r="AK76" s="107" t="s">
        <v>129</v>
      </c>
      <c r="AL76" s="122" t="s">
        <v>237</v>
      </c>
      <c r="AM76" s="122" t="s">
        <v>287</v>
      </c>
      <c r="AO76" s="107" t="s">
        <v>85</v>
      </c>
      <c r="AP76" s="107" t="s">
        <v>77</v>
      </c>
      <c r="AQ76" s="183" t="s">
        <v>85</v>
      </c>
      <c r="AR76" s="184" t="s">
        <v>251</v>
      </c>
      <c r="AS76" s="185">
        <v>2</v>
      </c>
      <c r="AT76" s="196" t="s">
        <v>128</v>
      </c>
      <c r="AU76" s="196" t="s">
        <v>129</v>
      </c>
      <c r="AV76" s="196" t="s">
        <v>15</v>
      </c>
      <c r="AW76" s="196" t="s">
        <v>386</v>
      </c>
      <c r="AX76" s="194" t="s">
        <v>412</v>
      </c>
      <c r="AY76" s="194" t="s">
        <v>237</v>
      </c>
      <c r="AZ76" s="195">
        <v>4.6888320545609548E-2</v>
      </c>
      <c r="BA76" s="196">
        <v>5372</v>
      </c>
    </row>
    <row r="77" spans="1:54" ht="39" thickBot="1" x14ac:dyDescent="0.3">
      <c r="A77" s="137" t="s">
        <v>130</v>
      </c>
      <c r="B77" s="127" t="s">
        <v>131</v>
      </c>
      <c r="C77" s="132" t="s">
        <v>6</v>
      </c>
      <c r="D77" s="128">
        <v>2015</v>
      </c>
      <c r="F77" s="138" t="s">
        <v>130</v>
      </c>
      <c r="G77" s="139">
        <v>389938</v>
      </c>
      <c r="I77" s="127" t="s">
        <v>220</v>
      </c>
      <c r="J77" s="110">
        <v>0.7</v>
      </c>
      <c r="K77" s="110">
        <v>1.5</v>
      </c>
      <c r="L77" s="140">
        <v>0.3</v>
      </c>
      <c r="N77" s="138" t="s">
        <v>130</v>
      </c>
      <c r="O77" s="127" t="s">
        <v>131</v>
      </c>
      <c r="P77" s="141">
        <v>45.71</v>
      </c>
      <c r="R77" s="138" t="s">
        <v>130</v>
      </c>
      <c r="S77" s="142">
        <v>0.15135135135135133</v>
      </c>
      <c r="T77" s="138" t="s">
        <v>130</v>
      </c>
      <c r="U77" s="120" t="s">
        <v>131</v>
      </c>
      <c r="V77" s="142">
        <v>2.7027027027027029E-2</v>
      </c>
      <c r="X77" s="137" t="s">
        <v>130</v>
      </c>
      <c r="Y77" s="117" t="s">
        <v>131</v>
      </c>
      <c r="Z77" s="127" t="s">
        <v>237</v>
      </c>
      <c r="AA77" s="127" t="s">
        <v>237</v>
      </c>
      <c r="AB77" s="127"/>
      <c r="AC77" s="143">
        <v>2013</v>
      </c>
      <c r="AD77" s="143">
        <v>2014</v>
      </c>
      <c r="AF77" s="138" t="s">
        <v>130</v>
      </c>
      <c r="AG77" s="120" t="s">
        <v>131</v>
      </c>
      <c r="AH77" s="106">
        <v>2014</v>
      </c>
      <c r="AJ77" s="107" t="s">
        <v>130</v>
      </c>
      <c r="AK77" s="107" t="s">
        <v>131</v>
      </c>
      <c r="AL77" s="107"/>
      <c r="AM77" s="122" t="s">
        <v>288</v>
      </c>
      <c r="AO77" s="210" t="s">
        <v>30</v>
      </c>
      <c r="AP77" s="210" t="s">
        <v>32</v>
      </c>
      <c r="AQ77" s="183" t="s">
        <v>30</v>
      </c>
      <c r="AR77" s="184" t="s">
        <v>32</v>
      </c>
      <c r="AS77" s="187">
        <v>0</v>
      </c>
      <c r="AT77" s="196" t="s">
        <v>130</v>
      </c>
      <c r="AU77" s="196" t="s">
        <v>131</v>
      </c>
      <c r="AV77" s="196" t="s">
        <v>6</v>
      </c>
      <c r="AW77" s="196" t="s">
        <v>390</v>
      </c>
      <c r="AX77" s="194" t="s">
        <v>412</v>
      </c>
      <c r="AY77" s="194" t="s">
        <v>237</v>
      </c>
      <c r="AZ77" s="195">
        <v>0.17504595588235294</v>
      </c>
      <c r="BA77" s="196">
        <v>4507</v>
      </c>
    </row>
    <row r="78" spans="1:54" ht="26.25" thickBot="1" x14ac:dyDescent="0.3">
      <c r="A78" s="123" t="s">
        <v>132</v>
      </c>
      <c r="B78" s="126" t="s">
        <v>133</v>
      </c>
      <c r="C78" s="150"/>
      <c r="D78" s="162">
        <v>2011</v>
      </c>
      <c r="F78" s="124" t="s">
        <v>132</v>
      </c>
      <c r="G78" s="139">
        <v>70166</v>
      </c>
      <c r="I78" s="127" t="s">
        <v>221</v>
      </c>
      <c r="J78" s="110">
        <v>12.3</v>
      </c>
      <c r="K78" s="110">
        <v>7.3</v>
      </c>
      <c r="L78" s="140">
        <v>0.6</v>
      </c>
      <c r="N78" s="124" t="s">
        <v>132</v>
      </c>
      <c r="O78" s="126" t="s">
        <v>133</v>
      </c>
      <c r="P78" s="141">
        <v>52.65</v>
      </c>
      <c r="R78" s="124" t="s">
        <v>132</v>
      </c>
      <c r="S78" s="142">
        <v>0.33333333333333331</v>
      </c>
      <c r="T78" s="124" t="s">
        <v>132</v>
      </c>
      <c r="U78" s="128" t="s">
        <v>133</v>
      </c>
      <c r="V78" s="142">
        <v>0</v>
      </c>
      <c r="X78" s="124" t="s">
        <v>132</v>
      </c>
      <c r="Y78" s="126" t="s">
        <v>133</v>
      </c>
      <c r="Z78" s="127" t="s">
        <v>237</v>
      </c>
      <c r="AA78" s="117"/>
      <c r="AB78" s="117"/>
      <c r="AC78" s="143">
        <v>2008</v>
      </c>
      <c r="AD78" s="117"/>
      <c r="AF78" s="124" t="s">
        <v>132</v>
      </c>
      <c r="AG78" s="128" t="s">
        <v>133</v>
      </c>
      <c r="AH78" s="106">
        <v>2007</v>
      </c>
      <c r="AJ78" s="152" t="s">
        <v>132</v>
      </c>
      <c r="AK78" s="153" t="s">
        <v>133</v>
      </c>
      <c r="AL78" s="107"/>
      <c r="AM78" s="107"/>
      <c r="AO78" s="157" t="s">
        <v>35</v>
      </c>
      <c r="AP78" s="158" t="s">
        <v>36</v>
      </c>
      <c r="AQ78" s="183" t="s">
        <v>35</v>
      </c>
      <c r="AR78" s="184" t="s">
        <v>36</v>
      </c>
      <c r="AS78" s="187">
        <v>0</v>
      </c>
      <c r="AT78" s="206" t="s">
        <v>132</v>
      </c>
      <c r="AU78" s="201" t="s">
        <v>133</v>
      </c>
      <c r="AV78" s="201" t="s">
        <v>18</v>
      </c>
      <c r="AW78" s="201" t="s">
        <v>393</v>
      </c>
      <c r="AX78" s="196" t="s">
        <v>431</v>
      </c>
      <c r="AY78" s="196" t="s">
        <v>237</v>
      </c>
      <c r="AZ78" s="196" t="s">
        <v>415</v>
      </c>
      <c r="BA78" s="196" t="s">
        <v>416</v>
      </c>
      <c r="BB78" s="196" t="s">
        <v>421</v>
      </c>
    </row>
    <row r="79" spans="1:54" ht="15.75" thickBot="1" x14ac:dyDescent="0.3">
      <c r="C79" s="170"/>
      <c r="D79" s="171"/>
      <c r="AQ79" s="189"/>
      <c r="AR79" s="189"/>
      <c r="AS79" s="189"/>
    </row>
    <row r="80" spans="1:54" ht="15.75" thickBot="1" x14ac:dyDescent="0.3">
      <c r="C80" s="170"/>
      <c r="D80" s="171"/>
      <c r="AQ80" s="189"/>
      <c r="AR80" s="189"/>
      <c r="AS80" s="189"/>
    </row>
    <row r="81" spans="3:45" ht="15.75" thickBot="1" x14ac:dyDescent="0.3">
      <c r="C81" s="170"/>
      <c r="D81" s="171"/>
      <c r="AQ81" s="189"/>
      <c r="AR81" s="189"/>
      <c r="AS81" s="189"/>
    </row>
    <row r="82" spans="3:45" ht="15.75" thickBot="1" x14ac:dyDescent="0.3">
      <c r="C82" s="170"/>
      <c r="D82" s="171"/>
      <c r="AQ82" s="189"/>
      <c r="AR82" s="189"/>
      <c r="AS82" s="189"/>
    </row>
    <row r="83" spans="3:45" ht="15.75" thickBot="1" x14ac:dyDescent="0.3">
      <c r="C83" s="170"/>
      <c r="D83" s="171"/>
      <c r="AQ83" s="189"/>
      <c r="AR83" s="189"/>
      <c r="AS83" s="189"/>
    </row>
    <row r="84" spans="3:45" ht="15.75" thickBot="1" x14ac:dyDescent="0.3">
      <c r="C84" s="170"/>
      <c r="D84" s="171"/>
      <c r="AQ84" s="189"/>
      <c r="AR84" s="189"/>
      <c r="AS84" s="189"/>
    </row>
    <row r="85" spans="3:45" ht="15.75" thickBot="1" x14ac:dyDescent="0.3">
      <c r="C85" s="170"/>
      <c r="D85" s="171"/>
      <c r="AQ85" s="189"/>
      <c r="AR85" s="189"/>
      <c r="AS85" s="189"/>
    </row>
    <row r="86" spans="3:45" ht="15.75" thickBot="1" x14ac:dyDescent="0.3">
      <c r="C86" s="170"/>
      <c r="D86" s="171"/>
      <c r="AQ86" s="189"/>
      <c r="AR86" s="189"/>
      <c r="AS86" s="189"/>
    </row>
    <row r="87" spans="3:45" ht="15.75" thickBot="1" x14ac:dyDescent="0.3">
      <c r="C87" s="170"/>
      <c r="D87" s="171"/>
      <c r="AQ87" s="189"/>
      <c r="AR87" s="189"/>
      <c r="AS87" s="189"/>
    </row>
    <row r="88" spans="3:45" ht="15.75" thickBot="1" x14ac:dyDescent="0.3">
      <c r="C88" s="170"/>
      <c r="D88" s="171"/>
      <c r="AQ88" s="189"/>
      <c r="AR88" s="189"/>
      <c r="AS88" s="189"/>
    </row>
    <row r="89" spans="3:45" ht="15.75" thickBot="1" x14ac:dyDescent="0.3">
      <c r="C89" s="170"/>
      <c r="D89" s="171"/>
      <c r="AQ89" s="189"/>
      <c r="AR89" s="189"/>
      <c r="AS89" s="189"/>
    </row>
    <row r="90" spans="3:45" ht="15.75" thickBot="1" x14ac:dyDescent="0.3">
      <c r="C90" s="170"/>
      <c r="D90" s="171"/>
      <c r="AQ90" s="189"/>
      <c r="AR90" s="189"/>
      <c r="AS90" s="189"/>
    </row>
    <row r="91" spans="3:45" ht="15.75" thickBot="1" x14ac:dyDescent="0.3">
      <c r="C91" s="170"/>
      <c r="D91" s="171"/>
      <c r="AQ91" s="189"/>
      <c r="AR91" s="189"/>
      <c r="AS91" s="189"/>
    </row>
    <row r="92" spans="3:45" ht="15.75" thickBot="1" x14ac:dyDescent="0.3">
      <c r="C92" s="170"/>
      <c r="D92" s="171"/>
      <c r="AQ92" s="189"/>
      <c r="AR92" s="189"/>
      <c r="AS92" s="189"/>
    </row>
    <row r="93" spans="3:45" ht="15.75" thickBot="1" x14ac:dyDescent="0.3">
      <c r="C93" s="170"/>
      <c r="D93" s="171"/>
      <c r="AQ93" s="189"/>
      <c r="AR93" s="189"/>
      <c r="AS93" s="189"/>
    </row>
    <row r="94" spans="3:45" ht="15.75" thickBot="1" x14ac:dyDescent="0.3">
      <c r="C94" s="170"/>
      <c r="D94" s="171"/>
      <c r="AQ94" s="189"/>
      <c r="AR94" s="189"/>
      <c r="AS94" s="189"/>
    </row>
    <row r="95" spans="3:45" ht="15.75" thickBot="1" x14ac:dyDescent="0.3">
      <c r="C95" s="170"/>
      <c r="D95" s="171"/>
      <c r="AQ95" s="189"/>
      <c r="AR95" s="189"/>
      <c r="AS95" s="189"/>
    </row>
    <row r="96" spans="3:45" ht="15.75" thickBot="1" x14ac:dyDescent="0.3">
      <c r="C96" s="170"/>
      <c r="D96" s="171"/>
      <c r="AQ96" s="189"/>
      <c r="AR96" s="189"/>
      <c r="AS96" s="189"/>
    </row>
    <row r="97" spans="3:45" ht="15.75" thickBot="1" x14ac:dyDescent="0.3">
      <c r="C97" s="170"/>
      <c r="D97" s="171"/>
      <c r="AQ97" s="189"/>
      <c r="AR97" s="189"/>
      <c r="AS97" s="189"/>
    </row>
    <row r="98" spans="3:45" ht="15.75" thickBot="1" x14ac:dyDescent="0.3">
      <c r="C98" s="170"/>
      <c r="D98" s="171"/>
      <c r="AQ98" s="189"/>
      <c r="AR98" s="189"/>
      <c r="AS98" s="189"/>
    </row>
    <row r="99" spans="3:45" ht="15.75" thickBot="1" x14ac:dyDescent="0.3">
      <c r="C99" s="170"/>
      <c r="D99" s="171"/>
      <c r="AQ99" s="189"/>
      <c r="AR99" s="189"/>
      <c r="AS99" s="189"/>
    </row>
    <row r="100" spans="3:45" ht="15.75" thickBot="1" x14ac:dyDescent="0.3">
      <c r="C100" s="170"/>
      <c r="D100" s="171"/>
      <c r="AQ100" s="189"/>
      <c r="AR100" s="189"/>
      <c r="AS100" s="189"/>
    </row>
    <row r="101" spans="3:45" ht="15.75" thickBot="1" x14ac:dyDescent="0.3">
      <c r="C101" s="170"/>
      <c r="D101" s="171"/>
      <c r="AQ101" s="189"/>
      <c r="AR101" s="189"/>
      <c r="AS101" s="189"/>
    </row>
    <row r="102" spans="3:45" ht="15.75" thickBot="1" x14ac:dyDescent="0.3">
      <c r="C102" s="170"/>
      <c r="D102" s="171"/>
      <c r="AQ102" s="189"/>
      <c r="AR102" s="189"/>
      <c r="AS102" s="189"/>
    </row>
    <row r="103" spans="3:45" ht="15.75" thickBot="1" x14ac:dyDescent="0.3">
      <c r="C103" s="170"/>
      <c r="D103" s="171"/>
      <c r="AQ103" s="189"/>
      <c r="AR103" s="189"/>
      <c r="AS103" s="189"/>
    </row>
    <row r="104" spans="3:45" ht="15.75" thickBot="1" x14ac:dyDescent="0.3">
      <c r="C104" s="170"/>
      <c r="D104" s="171"/>
      <c r="AQ104" s="189"/>
      <c r="AR104" s="189"/>
      <c r="AS104" s="189"/>
    </row>
    <row r="105" spans="3:45" ht="15.75" thickBot="1" x14ac:dyDescent="0.3">
      <c r="C105" s="170"/>
      <c r="D105" s="171"/>
      <c r="AQ105" s="189"/>
      <c r="AR105" s="189"/>
      <c r="AS105" s="189"/>
    </row>
    <row r="106" spans="3:45" ht="15.75" thickBot="1" x14ac:dyDescent="0.3">
      <c r="C106" s="170"/>
      <c r="D106" s="171"/>
      <c r="AQ106" s="189"/>
      <c r="AR106" s="189"/>
      <c r="AS106" s="189"/>
    </row>
    <row r="107" spans="3:45" ht="15.75" thickBot="1" x14ac:dyDescent="0.3">
      <c r="C107" s="170"/>
      <c r="D107" s="171"/>
      <c r="AQ107" s="189"/>
      <c r="AR107" s="189"/>
      <c r="AS107" s="189"/>
    </row>
    <row r="108" spans="3:45" ht="15.75" thickBot="1" x14ac:dyDescent="0.3">
      <c r="C108" s="170"/>
      <c r="D108" s="171"/>
      <c r="AQ108" s="189"/>
      <c r="AR108" s="189"/>
      <c r="AS108" s="189"/>
    </row>
    <row r="109" spans="3:45" ht="15.75" thickBot="1" x14ac:dyDescent="0.3">
      <c r="C109" s="170"/>
      <c r="D109" s="171"/>
      <c r="AQ109" s="189"/>
      <c r="AR109" s="189"/>
      <c r="AS109" s="189"/>
    </row>
    <row r="110" spans="3:45" ht="15.75" thickBot="1" x14ac:dyDescent="0.3">
      <c r="C110" s="170"/>
      <c r="D110" s="171"/>
      <c r="AQ110" s="189"/>
      <c r="AR110" s="189"/>
      <c r="AS110" s="189"/>
    </row>
    <row r="111" spans="3:45" ht="15.75" thickBot="1" x14ac:dyDescent="0.3">
      <c r="C111" s="170"/>
      <c r="D111" s="171"/>
      <c r="AQ111" s="189"/>
      <c r="AR111" s="189"/>
      <c r="AS111" s="189"/>
    </row>
    <row r="112" spans="3:45" ht="15.75" thickBot="1" x14ac:dyDescent="0.3">
      <c r="C112" s="170"/>
      <c r="D112" s="171"/>
      <c r="AQ112" s="189"/>
      <c r="AR112" s="189"/>
      <c r="AS112" s="189"/>
    </row>
    <row r="113" spans="3:45" ht="15.75" thickBot="1" x14ac:dyDescent="0.3">
      <c r="C113" s="170"/>
      <c r="D113" s="171"/>
      <c r="AQ113" s="189"/>
      <c r="AR113" s="189"/>
      <c r="AS113" s="189"/>
    </row>
    <row r="114" spans="3:45" ht="15.75" thickBot="1" x14ac:dyDescent="0.3">
      <c r="C114" s="170"/>
      <c r="D114" s="171"/>
      <c r="AQ114" s="189"/>
      <c r="AR114" s="189"/>
      <c r="AS114" s="189"/>
    </row>
    <row r="115" spans="3:45" ht="15.75" thickBot="1" x14ac:dyDescent="0.3">
      <c r="C115" s="170"/>
      <c r="D115" s="171"/>
      <c r="AQ115" s="189"/>
      <c r="AR115" s="189"/>
      <c r="AS115" s="189"/>
    </row>
    <row r="116" spans="3:45" ht="15.75" thickBot="1" x14ac:dyDescent="0.3">
      <c r="C116" s="170"/>
      <c r="D116" s="171"/>
      <c r="AQ116" s="189"/>
      <c r="AR116" s="189"/>
      <c r="AS116" s="189"/>
    </row>
    <row r="117" spans="3:45" ht="15.75" thickBot="1" x14ac:dyDescent="0.3">
      <c r="C117" s="170"/>
      <c r="D117" s="171"/>
      <c r="AQ117" s="189"/>
      <c r="AR117" s="189"/>
      <c r="AS117" s="189"/>
    </row>
    <row r="118" spans="3:45" ht="15.75" thickBot="1" x14ac:dyDescent="0.3">
      <c r="C118" s="170"/>
      <c r="D118" s="171"/>
      <c r="AQ118" s="189"/>
      <c r="AR118" s="189"/>
      <c r="AS118" s="189"/>
    </row>
    <row r="119" spans="3:45" ht="15.75" thickBot="1" x14ac:dyDescent="0.3">
      <c r="C119" s="170"/>
      <c r="D119" s="171"/>
      <c r="AQ119" s="189"/>
      <c r="AR119" s="189"/>
      <c r="AS119" s="189"/>
    </row>
    <row r="120" spans="3:45" ht="15.75" thickBot="1" x14ac:dyDescent="0.3">
      <c r="C120" s="170"/>
      <c r="D120" s="171"/>
      <c r="AQ120" s="189"/>
      <c r="AR120" s="189"/>
      <c r="AS120" s="189"/>
    </row>
    <row r="121" spans="3:45" ht="15.75" thickBot="1" x14ac:dyDescent="0.3">
      <c r="C121" s="170"/>
      <c r="D121" s="171"/>
      <c r="AQ121" s="189"/>
      <c r="AR121" s="189"/>
      <c r="AS121" s="189"/>
    </row>
    <row r="122" spans="3:45" ht="15.75" thickBot="1" x14ac:dyDescent="0.3">
      <c r="C122" s="170"/>
      <c r="D122" s="171"/>
      <c r="AQ122" s="189"/>
      <c r="AR122" s="189"/>
      <c r="AS122" s="189"/>
    </row>
    <row r="123" spans="3:45" ht="15.75" thickBot="1" x14ac:dyDescent="0.3">
      <c r="C123" s="170"/>
      <c r="D123" s="171"/>
      <c r="AQ123" s="189"/>
      <c r="AR123" s="189"/>
      <c r="AS123" s="189"/>
    </row>
    <row r="124" spans="3:45" ht="15.75" thickBot="1" x14ac:dyDescent="0.3">
      <c r="C124" s="170"/>
      <c r="D124" s="171"/>
      <c r="AQ124" s="189"/>
      <c r="AR124" s="189"/>
      <c r="AS124" s="189"/>
    </row>
    <row r="125" spans="3:45" ht="15.75" thickBot="1" x14ac:dyDescent="0.3">
      <c r="C125" s="170"/>
      <c r="D125" s="171"/>
      <c r="AQ125" s="189"/>
      <c r="AR125" s="189"/>
      <c r="AS125" s="189"/>
    </row>
    <row r="126" spans="3:45" ht="15.75" thickBot="1" x14ac:dyDescent="0.3">
      <c r="C126" s="170"/>
      <c r="D126" s="171"/>
      <c r="AQ126" s="189"/>
      <c r="AR126" s="189"/>
      <c r="AS126" s="189"/>
    </row>
    <row r="127" spans="3:45" ht="15.75" thickBot="1" x14ac:dyDescent="0.3">
      <c r="C127" s="170"/>
      <c r="D127" s="171"/>
      <c r="AQ127" s="189"/>
      <c r="AR127" s="189"/>
      <c r="AS127" s="189"/>
    </row>
    <row r="128" spans="3:45" ht="15.75" thickBot="1" x14ac:dyDescent="0.3">
      <c r="C128" s="170"/>
      <c r="D128" s="171"/>
      <c r="AQ128" s="189"/>
      <c r="AR128" s="189"/>
      <c r="AS128" s="189"/>
    </row>
    <row r="129" spans="3:45" ht="15.75" thickBot="1" x14ac:dyDescent="0.3">
      <c r="C129" s="170"/>
      <c r="D129" s="171"/>
      <c r="AQ129" s="189"/>
      <c r="AR129" s="189"/>
      <c r="AS129" s="189"/>
    </row>
    <row r="130" spans="3:45" ht="15.75" thickBot="1" x14ac:dyDescent="0.3">
      <c r="C130" s="170"/>
      <c r="D130" s="171"/>
      <c r="AQ130" s="189"/>
      <c r="AR130" s="189"/>
      <c r="AS130" s="189"/>
    </row>
    <row r="131" spans="3:45" ht="15.75" thickBot="1" x14ac:dyDescent="0.3">
      <c r="C131" s="170"/>
      <c r="D131" s="171"/>
      <c r="AQ131" s="189"/>
      <c r="AR131" s="189"/>
      <c r="AS131" s="189"/>
    </row>
    <row r="132" spans="3:45" ht="15.75" thickBot="1" x14ac:dyDescent="0.3">
      <c r="C132" s="170"/>
      <c r="D132" s="171"/>
      <c r="AQ132" s="189"/>
      <c r="AR132" s="189"/>
      <c r="AS132" s="189"/>
    </row>
    <row r="133" spans="3:45" ht="15.75" thickBot="1" x14ac:dyDescent="0.3">
      <c r="C133" s="170"/>
      <c r="D133" s="171"/>
      <c r="AQ133" s="189"/>
      <c r="AR133" s="189"/>
      <c r="AS133" s="189"/>
    </row>
    <row r="134" spans="3:45" ht="15.75" thickBot="1" x14ac:dyDescent="0.3">
      <c r="C134" s="170"/>
      <c r="D134" s="171"/>
      <c r="AQ134" s="189"/>
      <c r="AR134" s="189"/>
      <c r="AS134" s="189"/>
    </row>
    <row r="135" spans="3:45" ht="15.75" thickBot="1" x14ac:dyDescent="0.3">
      <c r="C135" s="170"/>
      <c r="D135" s="171"/>
      <c r="AQ135" s="189"/>
      <c r="AR135" s="189"/>
      <c r="AS135" s="189"/>
    </row>
    <row r="136" spans="3:45" ht="15.75" thickBot="1" x14ac:dyDescent="0.3">
      <c r="C136" s="170"/>
      <c r="D136" s="171"/>
      <c r="AQ136" s="189"/>
      <c r="AR136" s="189"/>
      <c r="AS136" s="189"/>
    </row>
    <row r="137" spans="3:45" ht="15.75" thickBot="1" x14ac:dyDescent="0.3">
      <c r="C137" s="170"/>
      <c r="D137" s="171"/>
      <c r="AQ137" s="189"/>
      <c r="AR137" s="189"/>
      <c r="AS137" s="189"/>
    </row>
    <row r="138" spans="3:45" ht="15.75" thickBot="1" x14ac:dyDescent="0.3">
      <c r="C138" s="170"/>
      <c r="D138" s="171"/>
      <c r="AQ138" s="189"/>
      <c r="AR138" s="189"/>
      <c r="AS138" s="189"/>
    </row>
    <row r="139" spans="3:45" ht="15.75" thickBot="1" x14ac:dyDescent="0.3">
      <c r="C139" s="170"/>
      <c r="D139" s="171"/>
      <c r="AQ139" s="189"/>
      <c r="AR139" s="189"/>
      <c r="AS139" s="189"/>
    </row>
    <row r="140" spans="3:45" ht="15.75" thickBot="1" x14ac:dyDescent="0.3">
      <c r="C140" s="170"/>
      <c r="D140" s="171"/>
      <c r="AQ140" s="189"/>
      <c r="AR140" s="189"/>
      <c r="AS140" s="189"/>
    </row>
    <row r="141" spans="3:45" ht="15.75" thickBot="1" x14ac:dyDescent="0.3">
      <c r="C141" s="170"/>
      <c r="D141" s="171"/>
      <c r="AQ141" s="189"/>
      <c r="AR141" s="189"/>
      <c r="AS141" s="189"/>
    </row>
    <row r="142" spans="3:45" ht="15.75" thickBot="1" x14ac:dyDescent="0.3">
      <c r="C142" s="170"/>
      <c r="D142" s="171"/>
      <c r="AQ142" s="189"/>
      <c r="AR142" s="189"/>
      <c r="AS142" s="189"/>
    </row>
    <row r="143" spans="3:45" ht="15.75" thickBot="1" x14ac:dyDescent="0.3">
      <c r="C143" s="170"/>
      <c r="D143" s="171"/>
      <c r="AQ143" s="189"/>
      <c r="AR143" s="189"/>
      <c r="AS143" s="189"/>
    </row>
    <row r="144" spans="3:45" ht="15.75" thickBot="1" x14ac:dyDescent="0.3">
      <c r="C144" s="170"/>
      <c r="D144" s="171"/>
      <c r="AQ144" s="189"/>
      <c r="AR144" s="189"/>
      <c r="AS144" s="189"/>
    </row>
    <row r="145" spans="3:45" ht="15.75" thickBot="1" x14ac:dyDescent="0.3">
      <c r="C145" s="170"/>
      <c r="D145" s="171"/>
      <c r="AQ145" s="189"/>
      <c r="AR145" s="189"/>
      <c r="AS145" s="189"/>
    </row>
    <row r="146" spans="3:45" ht="15.75" thickBot="1" x14ac:dyDescent="0.3">
      <c r="C146" s="170"/>
      <c r="D146" s="171"/>
      <c r="AQ146" s="189"/>
      <c r="AR146" s="189"/>
      <c r="AS146" s="189"/>
    </row>
    <row r="147" spans="3:45" ht="15.75" thickBot="1" x14ac:dyDescent="0.3">
      <c r="C147" s="170"/>
      <c r="D147" s="171"/>
      <c r="AQ147" s="189"/>
      <c r="AR147" s="189"/>
      <c r="AS147" s="189"/>
    </row>
    <row r="148" spans="3:45" ht="15.75" thickBot="1" x14ac:dyDescent="0.3">
      <c r="C148" s="170"/>
      <c r="D148" s="171"/>
      <c r="AQ148" s="189"/>
      <c r="AR148" s="189"/>
      <c r="AS148" s="189"/>
    </row>
    <row r="149" spans="3:45" ht="15.75" thickBot="1" x14ac:dyDescent="0.3">
      <c r="C149" s="170"/>
      <c r="D149" s="171"/>
      <c r="AQ149" s="189"/>
      <c r="AR149" s="189"/>
      <c r="AS149" s="189"/>
    </row>
    <row r="150" spans="3:45" ht="15.75" thickBot="1" x14ac:dyDescent="0.3">
      <c r="C150" s="170"/>
      <c r="D150" s="171"/>
      <c r="AQ150" s="189"/>
      <c r="AR150" s="189"/>
      <c r="AS150" s="189"/>
    </row>
    <row r="151" spans="3:45" ht="15.75" thickBot="1" x14ac:dyDescent="0.3">
      <c r="C151" s="170"/>
      <c r="D151" s="171"/>
      <c r="AQ151" s="189"/>
      <c r="AR151" s="189"/>
      <c r="AS151" s="189"/>
    </row>
    <row r="152" spans="3:45" ht="15.75" thickBot="1" x14ac:dyDescent="0.3">
      <c r="C152" s="170"/>
      <c r="D152" s="171"/>
      <c r="AQ152" s="189"/>
      <c r="AR152" s="189"/>
      <c r="AS152" s="189"/>
    </row>
    <row r="153" spans="3:45" ht="15.75" thickBot="1" x14ac:dyDescent="0.3">
      <c r="C153" s="170"/>
      <c r="D153" s="171"/>
      <c r="AQ153" s="189"/>
      <c r="AR153" s="189"/>
      <c r="AS153" s="189"/>
    </row>
    <row r="154" spans="3:45" ht="15.75" thickBot="1" x14ac:dyDescent="0.3">
      <c r="C154" s="170"/>
      <c r="D154" s="171"/>
      <c r="AQ154" s="189"/>
      <c r="AR154" s="189"/>
      <c r="AS154" s="189"/>
    </row>
    <row r="155" spans="3:45" ht="15.75" thickBot="1" x14ac:dyDescent="0.3">
      <c r="C155" s="170"/>
      <c r="D155" s="171"/>
      <c r="AQ155" s="189"/>
      <c r="AR155" s="189"/>
      <c r="AS155" s="189"/>
    </row>
    <row r="156" spans="3:45" ht="15.75" thickBot="1" x14ac:dyDescent="0.3">
      <c r="C156" s="170"/>
      <c r="D156" s="171"/>
      <c r="AQ156" s="189"/>
      <c r="AR156" s="189"/>
      <c r="AS156" s="189"/>
    </row>
    <row r="157" spans="3:45" ht="15.75" thickBot="1" x14ac:dyDescent="0.3">
      <c r="C157" s="170"/>
      <c r="D157" s="171"/>
      <c r="AQ157" s="189"/>
      <c r="AR157" s="189"/>
      <c r="AS157" s="189"/>
    </row>
    <row r="158" spans="3:45" ht="15.75" thickBot="1" x14ac:dyDescent="0.3">
      <c r="C158" s="170"/>
      <c r="D158" s="171"/>
      <c r="AQ158" s="189"/>
      <c r="AR158" s="189"/>
      <c r="AS158" s="189"/>
    </row>
    <row r="159" spans="3:45" ht="15.75" thickBot="1" x14ac:dyDescent="0.3">
      <c r="C159" s="170"/>
      <c r="D159" s="171"/>
      <c r="AQ159" s="189"/>
      <c r="AR159" s="189"/>
      <c r="AS159" s="189"/>
    </row>
    <row r="160" spans="3:45" ht="15.75" thickBot="1" x14ac:dyDescent="0.3">
      <c r="C160" s="170"/>
      <c r="D160" s="171"/>
      <c r="AQ160" s="189"/>
      <c r="AR160" s="189"/>
      <c r="AS160" s="189"/>
    </row>
    <row r="161" spans="3:45" ht="15.75" thickBot="1" x14ac:dyDescent="0.3">
      <c r="C161" s="170"/>
      <c r="D161" s="171"/>
      <c r="AQ161" s="189"/>
      <c r="AR161" s="189"/>
      <c r="AS161" s="189"/>
    </row>
    <row r="162" spans="3:45" ht="15.75" thickBot="1" x14ac:dyDescent="0.3">
      <c r="C162" s="170"/>
      <c r="D162" s="171"/>
      <c r="AQ162" s="189"/>
      <c r="AR162" s="189"/>
      <c r="AS162" s="189"/>
    </row>
    <row r="163" spans="3:45" ht="15.75" thickBot="1" x14ac:dyDescent="0.3">
      <c r="C163" s="170"/>
      <c r="D163" s="171"/>
      <c r="AQ163" s="189"/>
      <c r="AR163" s="189"/>
      <c r="AS163" s="189"/>
    </row>
    <row r="164" spans="3:45" ht="15.75" thickBot="1" x14ac:dyDescent="0.3">
      <c r="C164" s="170"/>
      <c r="D164" s="171"/>
      <c r="AQ164" s="189"/>
      <c r="AR164" s="189"/>
      <c r="AS164" s="189"/>
    </row>
    <row r="165" spans="3:45" ht="15.75" thickBot="1" x14ac:dyDescent="0.3">
      <c r="C165" s="170"/>
      <c r="D165" s="171"/>
      <c r="AQ165" s="189"/>
      <c r="AR165" s="189"/>
      <c r="AS165" s="189"/>
    </row>
    <row r="166" spans="3:45" ht="15.75" thickBot="1" x14ac:dyDescent="0.3">
      <c r="C166" s="170"/>
      <c r="D166" s="171"/>
      <c r="AQ166" s="189"/>
      <c r="AR166" s="189"/>
      <c r="AS166" s="189"/>
    </row>
    <row r="167" spans="3:45" ht="15.75" thickBot="1" x14ac:dyDescent="0.3">
      <c r="C167" s="170"/>
      <c r="D167" s="171"/>
      <c r="AQ167" s="189"/>
      <c r="AR167" s="189"/>
      <c r="AS167" s="189"/>
    </row>
    <row r="168" spans="3:45" ht="15.75" thickBot="1" x14ac:dyDescent="0.3">
      <c r="C168" s="170"/>
      <c r="D168" s="171"/>
      <c r="AQ168" s="189"/>
      <c r="AR168" s="189"/>
      <c r="AS168" s="189"/>
    </row>
    <row r="169" spans="3:45" ht="15.75" thickBot="1" x14ac:dyDescent="0.3">
      <c r="C169" s="170"/>
      <c r="D169" s="171"/>
      <c r="AQ169" s="189"/>
      <c r="AR169" s="189"/>
      <c r="AS169" s="189"/>
    </row>
    <row r="170" spans="3:45" ht="15.75" thickBot="1" x14ac:dyDescent="0.3">
      <c r="C170" s="170"/>
      <c r="D170" s="171"/>
      <c r="AQ170" s="189"/>
      <c r="AR170" s="189"/>
      <c r="AS170" s="189"/>
    </row>
    <row r="171" spans="3:45" ht="15.75" thickBot="1" x14ac:dyDescent="0.3">
      <c r="C171" s="170"/>
      <c r="D171" s="171"/>
      <c r="AQ171" s="189"/>
      <c r="AR171" s="189"/>
      <c r="AS171" s="189"/>
    </row>
    <row r="172" spans="3:45" ht="15.75" thickBot="1" x14ac:dyDescent="0.3">
      <c r="C172" s="170"/>
      <c r="D172" s="171"/>
      <c r="AQ172" s="189"/>
      <c r="AR172" s="189"/>
      <c r="AS172" s="189"/>
    </row>
    <row r="173" spans="3:45" ht="15.75" thickBot="1" x14ac:dyDescent="0.3">
      <c r="C173" s="170"/>
      <c r="D173" s="171"/>
      <c r="AQ173" s="189"/>
      <c r="AR173" s="189"/>
      <c r="AS173" s="189"/>
    </row>
    <row r="174" spans="3:45" ht="15.75" thickBot="1" x14ac:dyDescent="0.3">
      <c r="C174" s="170"/>
      <c r="D174" s="171"/>
      <c r="AQ174" s="189"/>
      <c r="AR174" s="189"/>
      <c r="AS174" s="189"/>
    </row>
    <row r="175" spans="3:45" ht="15.75" thickBot="1" x14ac:dyDescent="0.3">
      <c r="C175" s="170"/>
      <c r="D175" s="171"/>
      <c r="AQ175" s="189"/>
      <c r="AR175" s="189"/>
      <c r="AS175" s="189"/>
    </row>
    <row r="176" spans="3:45" ht="15.75" thickBot="1" x14ac:dyDescent="0.3">
      <c r="C176" s="170"/>
      <c r="D176" s="171"/>
      <c r="AQ176" s="189"/>
      <c r="AR176" s="189"/>
      <c r="AS176" s="189"/>
    </row>
    <row r="177" spans="3:45" ht="15.75" thickBot="1" x14ac:dyDescent="0.3">
      <c r="C177" s="170"/>
      <c r="D177" s="171"/>
      <c r="AQ177" s="189"/>
      <c r="AR177" s="189"/>
      <c r="AS177" s="189"/>
    </row>
    <row r="178" spans="3:45" ht="15.75" thickBot="1" x14ac:dyDescent="0.3">
      <c r="C178" s="170"/>
      <c r="D178" s="171"/>
      <c r="AQ178" s="189"/>
      <c r="AR178" s="189"/>
      <c r="AS178" s="189"/>
    </row>
    <row r="179" spans="3:45" ht="15.75" thickBot="1" x14ac:dyDescent="0.3">
      <c r="C179" s="170"/>
      <c r="D179" s="171"/>
      <c r="AQ179" s="189"/>
      <c r="AR179" s="189"/>
      <c r="AS179" s="189"/>
    </row>
    <row r="180" spans="3:45" ht="15.75" thickBot="1" x14ac:dyDescent="0.3">
      <c r="C180" s="170"/>
      <c r="D180" s="171"/>
      <c r="AQ180" s="189"/>
      <c r="AR180" s="189"/>
      <c r="AS180" s="189"/>
    </row>
    <row r="181" spans="3:45" ht="15.75" thickBot="1" x14ac:dyDescent="0.3">
      <c r="C181" s="170"/>
      <c r="D181" s="171"/>
      <c r="AQ181" s="189"/>
      <c r="AR181" s="189"/>
      <c r="AS181" s="189"/>
    </row>
    <row r="182" spans="3:45" ht="15.75" thickBot="1" x14ac:dyDescent="0.3">
      <c r="C182" s="170"/>
      <c r="D182" s="171"/>
      <c r="AQ182" s="189"/>
      <c r="AR182" s="189"/>
      <c r="AS182" s="189"/>
    </row>
    <row r="183" spans="3:45" ht="15.75" thickBot="1" x14ac:dyDescent="0.3">
      <c r="C183" s="170"/>
      <c r="D183" s="171"/>
      <c r="AQ183" s="189"/>
      <c r="AR183" s="189"/>
      <c r="AS183" s="189"/>
    </row>
    <row r="184" spans="3:45" ht="15.75" thickBot="1" x14ac:dyDescent="0.3">
      <c r="C184" s="170"/>
      <c r="D184" s="171"/>
      <c r="AQ184" s="189"/>
      <c r="AR184" s="189"/>
      <c r="AS184" s="189"/>
    </row>
    <row r="185" spans="3:45" ht="15.75" thickBot="1" x14ac:dyDescent="0.3">
      <c r="C185" s="170"/>
      <c r="D185" s="171"/>
      <c r="AQ185" s="189"/>
      <c r="AR185" s="189"/>
      <c r="AS185" s="189"/>
    </row>
    <row r="186" spans="3:45" ht="15.75" thickBot="1" x14ac:dyDescent="0.3">
      <c r="C186" s="170"/>
      <c r="D186" s="171"/>
      <c r="AQ186" s="189"/>
      <c r="AR186" s="189"/>
      <c r="AS186" s="189"/>
    </row>
    <row r="187" spans="3:45" ht="15.75" thickBot="1" x14ac:dyDescent="0.3">
      <c r="C187" s="170"/>
      <c r="D187" s="171"/>
      <c r="AQ187" s="189"/>
      <c r="AR187" s="189"/>
      <c r="AS187" s="189"/>
    </row>
    <row r="188" spans="3:45" ht="15.75" thickBot="1" x14ac:dyDescent="0.3">
      <c r="C188" s="170"/>
      <c r="D188" s="171"/>
      <c r="AQ188" s="189"/>
      <c r="AR188" s="189"/>
      <c r="AS188" s="189"/>
    </row>
    <row r="189" spans="3:45" ht="15.75" thickBot="1" x14ac:dyDescent="0.3">
      <c r="C189" s="170"/>
      <c r="D189" s="171"/>
      <c r="AQ189" s="189"/>
      <c r="AR189" s="189"/>
      <c r="AS189" s="189"/>
    </row>
    <row r="190" spans="3:45" ht="15.75" thickBot="1" x14ac:dyDescent="0.3">
      <c r="C190" s="170"/>
      <c r="D190" s="171"/>
      <c r="AQ190" s="189"/>
      <c r="AR190" s="189"/>
      <c r="AS190" s="189"/>
    </row>
    <row r="191" spans="3:45" ht="15.75" thickBot="1" x14ac:dyDescent="0.3">
      <c r="C191" s="170"/>
      <c r="D191" s="171"/>
      <c r="AQ191" s="189"/>
      <c r="AR191" s="189"/>
      <c r="AS191" s="189"/>
    </row>
    <row r="192" spans="3:45" ht="15.75" thickBot="1" x14ac:dyDescent="0.3">
      <c r="C192" s="170"/>
      <c r="D192" s="171"/>
      <c r="AQ192" s="189"/>
      <c r="AR192" s="189"/>
      <c r="AS192" s="189"/>
    </row>
    <row r="193" spans="3:45" ht="15.75" thickBot="1" x14ac:dyDescent="0.3">
      <c r="C193" s="170"/>
      <c r="D193" s="171"/>
      <c r="AQ193" s="189"/>
      <c r="AR193" s="189"/>
      <c r="AS193" s="189"/>
    </row>
    <row r="194" spans="3:45" ht="15.75" thickBot="1" x14ac:dyDescent="0.3">
      <c r="C194" s="170"/>
      <c r="D194" s="171"/>
      <c r="AQ194" s="189"/>
      <c r="AR194" s="189"/>
      <c r="AS194" s="189"/>
    </row>
    <row r="195" spans="3:45" ht="15.75" thickBot="1" x14ac:dyDescent="0.3">
      <c r="C195" s="170"/>
      <c r="D195" s="171"/>
      <c r="AQ195" s="189"/>
      <c r="AR195" s="189"/>
      <c r="AS195" s="189"/>
    </row>
    <row r="196" spans="3:45" ht="15.75" thickBot="1" x14ac:dyDescent="0.3">
      <c r="C196" s="170"/>
      <c r="D196" s="171"/>
      <c r="AQ196" s="189"/>
      <c r="AR196" s="189"/>
      <c r="AS196" s="189"/>
    </row>
    <row r="197" spans="3:45" ht="15.75" thickBot="1" x14ac:dyDescent="0.3">
      <c r="C197" s="170"/>
      <c r="D197" s="171"/>
      <c r="AQ197" s="189"/>
      <c r="AR197" s="189"/>
      <c r="AS197" s="189"/>
    </row>
    <row r="198" spans="3:45" ht="15.75" thickBot="1" x14ac:dyDescent="0.3">
      <c r="C198" s="170"/>
      <c r="D198" s="171"/>
      <c r="AQ198" s="189"/>
      <c r="AR198" s="189"/>
      <c r="AS198" s="189"/>
    </row>
    <row r="199" spans="3:45" ht="15.75" thickBot="1" x14ac:dyDescent="0.3">
      <c r="C199" s="170"/>
      <c r="D199" s="171"/>
      <c r="AQ199" s="189"/>
      <c r="AR199" s="189"/>
      <c r="AS199" s="189"/>
    </row>
    <row r="200" spans="3:45" ht="15.75" thickBot="1" x14ac:dyDescent="0.3">
      <c r="C200" s="170"/>
      <c r="D200" s="171"/>
      <c r="AQ200" s="189"/>
      <c r="AR200" s="189"/>
      <c r="AS200" s="189"/>
    </row>
    <row r="201" spans="3:45" ht="15.75" thickBot="1" x14ac:dyDescent="0.3">
      <c r="C201" s="170"/>
      <c r="D201" s="171"/>
      <c r="AQ201" s="189"/>
      <c r="AR201" s="189"/>
      <c r="AS201" s="189"/>
    </row>
    <row r="202" spans="3:45" ht="15.75" thickBot="1" x14ac:dyDescent="0.3">
      <c r="C202" s="170"/>
      <c r="D202" s="171"/>
      <c r="AQ202" s="189"/>
      <c r="AR202" s="189"/>
      <c r="AS202" s="189"/>
    </row>
    <row r="203" spans="3:45" ht="15.75" thickBot="1" x14ac:dyDescent="0.3">
      <c r="C203" s="170"/>
      <c r="D203" s="171"/>
      <c r="AQ203" s="189"/>
      <c r="AR203" s="189"/>
      <c r="AS203" s="189"/>
    </row>
    <row r="204" spans="3:45" ht="15.75" thickBot="1" x14ac:dyDescent="0.3">
      <c r="C204" s="170"/>
      <c r="D204" s="171"/>
      <c r="AQ204" s="189"/>
      <c r="AR204" s="189"/>
      <c r="AS204" s="189"/>
    </row>
    <row r="205" spans="3:45" ht="15.75" thickBot="1" x14ac:dyDescent="0.3">
      <c r="C205" s="170"/>
      <c r="D205" s="171"/>
      <c r="AQ205" s="189"/>
      <c r="AR205" s="189"/>
      <c r="AS205" s="189"/>
    </row>
    <row r="206" spans="3:45" ht="15.75" thickBot="1" x14ac:dyDescent="0.3">
      <c r="C206" s="170"/>
      <c r="D206" s="171"/>
      <c r="AQ206" s="189"/>
      <c r="AR206" s="189"/>
      <c r="AS206" s="189"/>
    </row>
    <row r="207" spans="3:45" ht="15.75" thickBot="1" x14ac:dyDescent="0.3">
      <c r="C207" s="170"/>
      <c r="D207" s="171"/>
      <c r="AQ207" s="189"/>
      <c r="AR207" s="189"/>
      <c r="AS207" s="189"/>
    </row>
    <row r="208" spans="3:45" ht="15.75" thickBot="1" x14ac:dyDescent="0.3">
      <c r="C208" s="170"/>
      <c r="D208" s="171"/>
      <c r="AQ208" s="189"/>
      <c r="AR208" s="189"/>
      <c r="AS208" s="189"/>
    </row>
    <row r="209" spans="3:45" ht="15.75" thickBot="1" x14ac:dyDescent="0.3">
      <c r="C209" s="170"/>
      <c r="D209" s="171"/>
      <c r="AQ209" s="189"/>
      <c r="AR209" s="189"/>
      <c r="AS209" s="189"/>
    </row>
    <row r="210" spans="3:45" ht="15.75" thickBot="1" x14ac:dyDescent="0.3">
      <c r="C210" s="170"/>
      <c r="D210" s="171"/>
      <c r="AQ210" s="189"/>
      <c r="AR210" s="189"/>
      <c r="AS210" s="189"/>
    </row>
    <row r="211" spans="3:45" ht="15.75" thickBot="1" x14ac:dyDescent="0.3">
      <c r="C211" s="170"/>
      <c r="D211" s="171"/>
      <c r="AQ211" s="189"/>
      <c r="AR211" s="189"/>
      <c r="AS211" s="189"/>
    </row>
    <row r="212" spans="3:45" ht="15.75" thickBot="1" x14ac:dyDescent="0.3">
      <c r="C212" s="170"/>
      <c r="D212" s="171"/>
      <c r="AQ212" s="189"/>
      <c r="AR212" s="189"/>
      <c r="AS212" s="189"/>
    </row>
    <row r="213" spans="3:45" ht="15.75" thickBot="1" x14ac:dyDescent="0.3">
      <c r="C213" s="170"/>
      <c r="D213" s="171"/>
      <c r="AQ213" s="189"/>
      <c r="AR213" s="189"/>
      <c r="AS213" s="189"/>
    </row>
    <row r="214" spans="3:45" ht="15.75" thickBot="1" x14ac:dyDescent="0.3">
      <c r="C214" s="170"/>
      <c r="D214" s="171"/>
      <c r="AQ214" s="189"/>
      <c r="AR214" s="189"/>
      <c r="AS214" s="189"/>
    </row>
    <row r="215" spans="3:45" ht="15.75" thickBot="1" x14ac:dyDescent="0.3">
      <c r="C215" s="170"/>
      <c r="D215" s="171"/>
      <c r="AQ215" s="189"/>
      <c r="AR215" s="189"/>
      <c r="AS215" s="189"/>
    </row>
    <row r="216" spans="3:45" ht="15.75" thickBot="1" x14ac:dyDescent="0.3">
      <c r="C216" s="170"/>
      <c r="D216" s="171"/>
      <c r="AQ216" s="189"/>
      <c r="AR216" s="189"/>
      <c r="AS216" s="189"/>
    </row>
    <row r="217" spans="3:45" ht="15.75" thickBot="1" x14ac:dyDescent="0.3">
      <c r="C217" s="170"/>
      <c r="D217" s="171"/>
      <c r="AQ217" s="189"/>
      <c r="AR217" s="189"/>
      <c r="AS217" s="189"/>
    </row>
    <row r="218" spans="3:45" ht="15.75" thickBot="1" x14ac:dyDescent="0.3">
      <c r="C218" s="170"/>
      <c r="D218" s="171"/>
      <c r="AQ218" s="189"/>
      <c r="AR218" s="189"/>
      <c r="AS218" s="189"/>
    </row>
    <row r="219" spans="3:45" ht="15.75" thickBot="1" x14ac:dyDescent="0.3">
      <c r="C219" s="170"/>
      <c r="D219" s="171"/>
      <c r="AQ219" s="189"/>
      <c r="AR219" s="189"/>
      <c r="AS219" s="189"/>
    </row>
    <row r="220" spans="3:45" ht="15.75" thickBot="1" x14ac:dyDescent="0.3">
      <c r="C220" s="170"/>
      <c r="D220" s="171"/>
      <c r="AQ220" s="189"/>
      <c r="AR220" s="189"/>
      <c r="AS220" s="189"/>
    </row>
    <row r="221" spans="3:45" ht="15.75" thickBot="1" x14ac:dyDescent="0.3">
      <c r="C221" s="170"/>
      <c r="D221" s="171"/>
      <c r="AQ221" s="189"/>
      <c r="AR221" s="189"/>
      <c r="AS221" s="189"/>
    </row>
    <row r="222" spans="3:45" ht="15.75" thickBot="1" x14ac:dyDescent="0.3">
      <c r="C222" s="170"/>
      <c r="D222" s="171"/>
      <c r="AQ222" s="189"/>
      <c r="AR222" s="189"/>
      <c r="AS222" s="189"/>
    </row>
    <row r="223" spans="3:45" ht="15.75" thickBot="1" x14ac:dyDescent="0.3">
      <c r="C223" s="170"/>
      <c r="D223" s="171"/>
      <c r="AQ223" s="189"/>
      <c r="AR223" s="189"/>
      <c r="AS223" s="189"/>
    </row>
    <row r="224" spans="3:45" ht="15.75" thickBot="1" x14ac:dyDescent="0.3">
      <c r="C224" s="170"/>
      <c r="D224" s="171"/>
      <c r="AQ224" s="189"/>
      <c r="AR224" s="189"/>
      <c r="AS224" s="189"/>
    </row>
    <row r="225" spans="3:45" ht="15.75" thickBot="1" x14ac:dyDescent="0.3">
      <c r="C225" s="170"/>
      <c r="D225" s="171"/>
      <c r="AQ225" s="189"/>
      <c r="AR225" s="189"/>
      <c r="AS225" s="189"/>
    </row>
    <row r="226" spans="3:45" ht="15.75" thickBot="1" x14ac:dyDescent="0.3">
      <c r="C226" s="170"/>
      <c r="D226" s="171"/>
      <c r="AQ226" s="189"/>
      <c r="AR226" s="189"/>
      <c r="AS226" s="189"/>
    </row>
    <row r="227" spans="3:45" ht="15.75" thickBot="1" x14ac:dyDescent="0.3">
      <c r="C227" s="170"/>
      <c r="D227" s="171"/>
      <c r="AQ227" s="189"/>
      <c r="AR227" s="189"/>
      <c r="AS227" s="189"/>
    </row>
    <row r="228" spans="3:45" ht="15.75" thickBot="1" x14ac:dyDescent="0.3">
      <c r="C228" s="170"/>
      <c r="D228" s="171"/>
      <c r="AQ228" s="189"/>
      <c r="AR228" s="189"/>
      <c r="AS228" s="189"/>
    </row>
    <row r="229" spans="3:45" ht="15.75" thickBot="1" x14ac:dyDescent="0.3">
      <c r="C229" s="170"/>
      <c r="D229" s="171"/>
      <c r="AQ229" s="189"/>
      <c r="AR229" s="189"/>
      <c r="AS229" s="189"/>
    </row>
    <row r="230" spans="3:45" ht="15.75" thickBot="1" x14ac:dyDescent="0.3">
      <c r="C230" s="170"/>
      <c r="D230" s="171"/>
      <c r="AQ230" s="189"/>
      <c r="AR230" s="189"/>
      <c r="AS230" s="189"/>
    </row>
    <row r="231" spans="3:45" ht="15.75" thickBot="1" x14ac:dyDescent="0.3">
      <c r="C231" s="170"/>
      <c r="D231" s="171"/>
      <c r="AQ231" s="189"/>
      <c r="AR231" s="189"/>
      <c r="AS231" s="189"/>
    </row>
    <row r="232" spans="3:45" ht="15.75" thickBot="1" x14ac:dyDescent="0.3">
      <c r="C232" s="170"/>
      <c r="D232" s="171"/>
      <c r="AQ232" s="189"/>
      <c r="AR232" s="189"/>
      <c r="AS232" s="189"/>
    </row>
    <row r="233" spans="3:45" ht="15.75" thickBot="1" x14ac:dyDescent="0.3">
      <c r="C233" s="170"/>
      <c r="D233" s="171"/>
      <c r="AQ233" s="189"/>
      <c r="AR233" s="189"/>
      <c r="AS233" s="189"/>
    </row>
    <row r="234" spans="3:45" ht="15.75" thickBot="1" x14ac:dyDescent="0.3">
      <c r="C234" s="170"/>
      <c r="D234" s="171"/>
      <c r="AQ234" s="189"/>
      <c r="AR234" s="189"/>
      <c r="AS234" s="189"/>
    </row>
    <row r="235" spans="3:45" ht="15.75" thickBot="1" x14ac:dyDescent="0.3">
      <c r="C235" s="170"/>
      <c r="D235" s="171"/>
      <c r="AQ235" s="189"/>
      <c r="AR235" s="189"/>
      <c r="AS235" s="189"/>
    </row>
    <row r="236" spans="3:45" ht="15.75" thickBot="1" x14ac:dyDescent="0.3">
      <c r="C236" s="170"/>
      <c r="D236" s="171"/>
      <c r="AQ236" s="189"/>
      <c r="AR236" s="189"/>
      <c r="AS236" s="189"/>
    </row>
    <row r="237" spans="3:45" ht="15.75" thickBot="1" x14ac:dyDescent="0.3">
      <c r="C237" s="170"/>
      <c r="D237" s="171"/>
      <c r="AQ237" s="189"/>
      <c r="AR237" s="189"/>
      <c r="AS237" s="189"/>
    </row>
    <row r="238" spans="3:45" ht="15.75" thickBot="1" x14ac:dyDescent="0.3">
      <c r="C238" s="170"/>
      <c r="D238" s="171"/>
      <c r="AQ238" s="189"/>
      <c r="AR238" s="189"/>
      <c r="AS238" s="189"/>
    </row>
    <row r="239" spans="3:45" ht="15.75" thickBot="1" x14ac:dyDescent="0.3">
      <c r="C239" s="170"/>
      <c r="D239" s="171"/>
      <c r="AQ239" s="189"/>
      <c r="AR239" s="189"/>
      <c r="AS239" s="189"/>
    </row>
    <row r="240" spans="3:45" ht="15.75" thickBot="1" x14ac:dyDescent="0.3">
      <c r="C240" s="170"/>
      <c r="D240" s="171"/>
      <c r="AQ240" s="189"/>
      <c r="AR240" s="189"/>
      <c r="AS240" s="189"/>
    </row>
    <row r="241" spans="3:45" ht="15.75" thickBot="1" x14ac:dyDescent="0.3">
      <c r="C241" s="170"/>
      <c r="D241" s="171"/>
      <c r="AQ241" s="189"/>
      <c r="AR241" s="189"/>
      <c r="AS241" s="189"/>
    </row>
    <row r="242" spans="3:45" ht="15.75" thickBot="1" x14ac:dyDescent="0.3">
      <c r="C242" s="170"/>
      <c r="D242" s="171"/>
      <c r="AQ242" s="189"/>
      <c r="AR242" s="189"/>
      <c r="AS242" s="189"/>
    </row>
    <row r="243" spans="3:45" ht="15.75" thickBot="1" x14ac:dyDescent="0.3">
      <c r="C243" s="170"/>
      <c r="D243" s="171"/>
      <c r="AQ243" s="189"/>
      <c r="AR243" s="189"/>
      <c r="AS243" s="189"/>
    </row>
    <row r="244" spans="3:45" ht="15.75" thickBot="1" x14ac:dyDescent="0.3">
      <c r="C244" s="170"/>
      <c r="D244" s="171"/>
      <c r="AQ244" s="189"/>
      <c r="AR244" s="189"/>
      <c r="AS244" s="189"/>
    </row>
    <row r="245" spans="3:45" ht="15.75" thickBot="1" x14ac:dyDescent="0.3">
      <c r="C245" s="170"/>
      <c r="D245" s="171"/>
      <c r="AQ245" s="189"/>
      <c r="AR245" s="189"/>
      <c r="AS245" s="189"/>
    </row>
    <row r="246" spans="3:45" ht="15.75" thickBot="1" x14ac:dyDescent="0.3">
      <c r="C246" s="170"/>
      <c r="D246" s="171"/>
      <c r="AQ246" s="189"/>
      <c r="AR246" s="189"/>
      <c r="AS246" s="189"/>
    </row>
    <row r="247" spans="3:45" ht="15.75" thickBot="1" x14ac:dyDescent="0.3">
      <c r="C247" s="170"/>
      <c r="D247" s="171"/>
      <c r="AQ247" s="189"/>
      <c r="AR247" s="189"/>
      <c r="AS247" s="189"/>
    </row>
    <row r="248" spans="3:45" ht="15.75" thickBot="1" x14ac:dyDescent="0.3">
      <c r="C248" s="170"/>
      <c r="D248" s="171"/>
      <c r="AQ248" s="189"/>
      <c r="AR248" s="189"/>
      <c r="AS248" s="189"/>
    </row>
    <row r="249" spans="3:45" ht="15.75" thickBot="1" x14ac:dyDescent="0.3">
      <c r="C249" s="170"/>
      <c r="D249" s="171"/>
      <c r="AQ249" s="189"/>
      <c r="AR249" s="189"/>
      <c r="AS249" s="189"/>
    </row>
    <row r="250" spans="3:45" ht="15.75" thickBot="1" x14ac:dyDescent="0.3">
      <c r="C250" s="170"/>
      <c r="D250" s="171"/>
      <c r="AQ250" s="189"/>
      <c r="AR250" s="189"/>
      <c r="AS250" s="189"/>
    </row>
    <row r="251" spans="3:45" ht="15.75" thickBot="1" x14ac:dyDescent="0.3">
      <c r="C251" s="170"/>
      <c r="D251" s="171"/>
      <c r="AQ251" s="189"/>
      <c r="AR251" s="189"/>
      <c r="AS251" s="189"/>
    </row>
    <row r="252" spans="3:45" ht="15.75" thickBot="1" x14ac:dyDescent="0.3">
      <c r="C252" s="170"/>
      <c r="D252" s="171"/>
      <c r="AQ252" s="189"/>
      <c r="AR252" s="189"/>
      <c r="AS252" s="189"/>
    </row>
    <row r="253" spans="3:45" ht="15.75" thickBot="1" x14ac:dyDescent="0.3">
      <c r="C253" s="170"/>
      <c r="D253" s="171"/>
      <c r="AQ253" s="189"/>
      <c r="AR253" s="189"/>
      <c r="AS253" s="189"/>
    </row>
    <row r="254" spans="3:45" ht="15.75" thickBot="1" x14ac:dyDescent="0.3">
      <c r="C254" s="170"/>
      <c r="D254" s="171"/>
      <c r="AQ254" s="189"/>
      <c r="AR254" s="189"/>
      <c r="AS254" s="189"/>
    </row>
    <row r="255" spans="3:45" ht="15.75" thickBot="1" x14ac:dyDescent="0.3">
      <c r="C255" s="170"/>
      <c r="D255" s="171"/>
      <c r="AQ255" s="189"/>
      <c r="AR255" s="189"/>
      <c r="AS255" s="189"/>
    </row>
    <row r="256" spans="3:45" ht="15.75" thickBot="1" x14ac:dyDescent="0.3">
      <c r="C256" s="170"/>
      <c r="D256" s="171"/>
      <c r="AQ256" s="189"/>
      <c r="AR256" s="189"/>
      <c r="AS256" s="189"/>
    </row>
    <row r="257" spans="3:45" ht="15.75" thickBot="1" x14ac:dyDescent="0.3">
      <c r="C257" s="170"/>
      <c r="D257" s="171"/>
      <c r="AQ257" s="189"/>
      <c r="AR257" s="189"/>
      <c r="AS257" s="189"/>
    </row>
    <row r="258" spans="3:45" ht="15.75" thickBot="1" x14ac:dyDescent="0.3">
      <c r="C258" s="170"/>
      <c r="D258" s="171"/>
      <c r="AQ258" s="189"/>
      <c r="AR258" s="189"/>
      <c r="AS258" s="189"/>
    </row>
    <row r="259" spans="3:45" ht="15" customHeight="1" thickBot="1" x14ac:dyDescent="0.3">
      <c r="AQ259" s="189"/>
      <c r="AR259" s="189"/>
      <c r="AS259" s="189"/>
    </row>
    <row r="260" spans="3:45" ht="15" customHeight="1" thickBot="1" x14ac:dyDescent="0.3">
      <c r="AQ260" s="189"/>
      <c r="AR260" s="189"/>
      <c r="AS260" s="189"/>
    </row>
    <row r="261" spans="3:45" ht="15" customHeight="1" thickBot="1" x14ac:dyDescent="0.3">
      <c r="AQ261" s="189"/>
      <c r="AR261" s="189"/>
      <c r="AS261" s="189"/>
    </row>
    <row r="262" spans="3:45" ht="15" customHeight="1" thickBot="1" x14ac:dyDescent="0.3">
      <c r="AQ262" s="189"/>
      <c r="AR262" s="189"/>
      <c r="AS262" s="189"/>
    </row>
    <row r="263" spans="3:45" ht="15" customHeight="1" thickBot="1" x14ac:dyDescent="0.3">
      <c r="AQ263" s="189"/>
      <c r="AR263" s="189"/>
      <c r="AS263" s="189"/>
    </row>
    <row r="264" spans="3:45" ht="15" customHeight="1" thickBot="1" x14ac:dyDescent="0.3">
      <c r="AQ264" s="189"/>
      <c r="AR264" s="189"/>
      <c r="AS264" s="189"/>
    </row>
    <row r="265" spans="3:45" ht="15" customHeight="1" thickBot="1" x14ac:dyDescent="0.3">
      <c r="AQ265" s="189"/>
      <c r="AR265" s="189"/>
      <c r="AS265" s="189"/>
    </row>
    <row r="266" spans="3:45" ht="15" customHeight="1" thickBot="1" x14ac:dyDescent="0.3">
      <c r="AQ266" s="189"/>
      <c r="AR266" s="189"/>
      <c r="AS266" s="189"/>
    </row>
    <row r="267" spans="3:45" ht="15" customHeight="1" thickBot="1" x14ac:dyDescent="0.3">
      <c r="AQ267" s="189"/>
      <c r="AR267" s="189"/>
      <c r="AS267" s="189"/>
    </row>
    <row r="268" spans="3:45" ht="15" customHeight="1" thickBot="1" x14ac:dyDescent="0.3">
      <c r="AQ268" s="189"/>
      <c r="AR268" s="189"/>
      <c r="AS268" s="189"/>
    </row>
    <row r="269" spans="3:45" ht="15" customHeight="1" thickBot="1" x14ac:dyDescent="0.3">
      <c r="AQ269" s="189"/>
      <c r="AR269" s="189"/>
      <c r="AS269" s="189"/>
    </row>
    <row r="270" spans="3:45" ht="15" customHeight="1" thickBot="1" x14ac:dyDescent="0.3">
      <c r="AQ270" s="189"/>
      <c r="AR270" s="189"/>
      <c r="AS270" s="189"/>
    </row>
    <row r="271" spans="3:45" ht="15" customHeight="1" thickBot="1" x14ac:dyDescent="0.3">
      <c r="AQ271" s="189"/>
      <c r="AR271" s="189"/>
      <c r="AS271" s="189"/>
    </row>
    <row r="272" spans="3:45" ht="15" customHeight="1" thickBot="1" x14ac:dyDescent="0.3">
      <c r="AQ272" s="189"/>
      <c r="AR272" s="189"/>
      <c r="AS272" s="189"/>
    </row>
    <row r="273" spans="43:45" ht="15" customHeight="1" thickBot="1" x14ac:dyDescent="0.3">
      <c r="AQ273" s="189"/>
      <c r="AR273" s="189"/>
      <c r="AS273" s="189"/>
    </row>
    <row r="274" spans="43:45" ht="15" customHeight="1" thickBot="1" x14ac:dyDescent="0.3">
      <c r="AQ274" s="189"/>
      <c r="AR274" s="189"/>
      <c r="AS274" s="189"/>
    </row>
    <row r="275" spans="43:45" ht="15" customHeight="1" thickBot="1" x14ac:dyDescent="0.3">
      <c r="AQ275" s="189"/>
      <c r="AR275" s="189"/>
      <c r="AS275" s="189"/>
    </row>
    <row r="276" spans="43:45" ht="15" customHeight="1" thickBot="1" x14ac:dyDescent="0.3">
      <c r="AQ276" s="189"/>
      <c r="AR276" s="189"/>
      <c r="AS276" s="189"/>
    </row>
    <row r="277" spans="43:45" ht="15" customHeight="1" thickBot="1" x14ac:dyDescent="0.3">
      <c r="AQ277" s="189"/>
      <c r="AR277" s="189"/>
      <c r="AS277" s="189"/>
    </row>
    <row r="278" spans="43:45" ht="15" customHeight="1" thickBot="1" x14ac:dyDescent="0.3">
      <c r="AQ278" s="189"/>
      <c r="AR278" s="189"/>
      <c r="AS278" s="189"/>
    </row>
    <row r="279" spans="43:45" ht="15" customHeight="1" thickBot="1" x14ac:dyDescent="0.3">
      <c r="AQ279" s="189"/>
      <c r="AR279" s="189"/>
      <c r="AS279" s="189"/>
    </row>
    <row r="280" spans="43:45" ht="15" customHeight="1" thickBot="1" x14ac:dyDescent="0.3">
      <c r="AQ280" s="189"/>
      <c r="AR280" s="189"/>
      <c r="AS280" s="189"/>
    </row>
    <row r="281" spans="43:45" ht="15" customHeight="1" thickBot="1" x14ac:dyDescent="0.3">
      <c r="AQ281" s="189"/>
      <c r="AR281" s="189"/>
      <c r="AS281" s="189"/>
    </row>
    <row r="282" spans="43:45" ht="15" customHeight="1" thickBot="1" x14ac:dyDescent="0.3">
      <c r="AQ282" s="189"/>
      <c r="AR282" s="189"/>
      <c r="AS282" s="189"/>
    </row>
    <row r="283" spans="43:45" ht="15" customHeight="1" thickBot="1" x14ac:dyDescent="0.3">
      <c r="AQ283" s="189"/>
      <c r="AR283" s="189"/>
      <c r="AS283" s="189"/>
    </row>
    <row r="284" spans="43:45" ht="15" customHeight="1" thickBot="1" x14ac:dyDescent="0.3">
      <c r="AQ284" s="189"/>
      <c r="AR284" s="189"/>
      <c r="AS284" s="189"/>
    </row>
    <row r="285" spans="43:45" ht="15" customHeight="1" thickBot="1" x14ac:dyDescent="0.3">
      <c r="AQ285" s="189"/>
      <c r="AR285" s="189"/>
      <c r="AS285" s="189"/>
    </row>
    <row r="286" spans="43:45" ht="15" customHeight="1" thickBot="1" x14ac:dyDescent="0.3">
      <c r="AQ286" s="189"/>
      <c r="AR286" s="189"/>
      <c r="AS286" s="189"/>
    </row>
    <row r="287" spans="43:45" ht="15" customHeight="1" thickBot="1" x14ac:dyDescent="0.3">
      <c r="AQ287" s="189"/>
      <c r="AR287" s="189"/>
      <c r="AS287" s="189"/>
    </row>
    <row r="288" spans="43:45" ht="15" customHeight="1" thickBot="1" x14ac:dyDescent="0.3">
      <c r="AQ288" s="189"/>
      <c r="AR288" s="189"/>
      <c r="AS288" s="189"/>
    </row>
    <row r="289" spans="43:45" ht="15" customHeight="1" thickBot="1" x14ac:dyDescent="0.3">
      <c r="AQ289" s="189"/>
      <c r="AR289" s="189"/>
      <c r="AS289" s="189"/>
    </row>
    <row r="290" spans="43:45" ht="15" customHeight="1" thickBot="1" x14ac:dyDescent="0.3">
      <c r="AQ290" s="189"/>
      <c r="AR290" s="189"/>
      <c r="AS290" s="189"/>
    </row>
    <row r="291" spans="43:45" ht="15" customHeight="1" thickBot="1" x14ac:dyDescent="0.3">
      <c r="AQ291" s="189"/>
      <c r="AR291" s="189"/>
      <c r="AS291" s="189"/>
    </row>
    <row r="292" spans="43:45" ht="15" customHeight="1" thickBot="1" x14ac:dyDescent="0.3">
      <c r="AQ292" s="189"/>
      <c r="AR292" s="189"/>
      <c r="AS292" s="189"/>
    </row>
    <row r="293" spans="43:45" ht="15" customHeight="1" thickBot="1" x14ac:dyDescent="0.3">
      <c r="AQ293" s="189"/>
      <c r="AR293" s="189"/>
      <c r="AS293" s="189"/>
    </row>
    <row r="294" spans="43:45" ht="15" customHeight="1" thickBot="1" x14ac:dyDescent="0.3">
      <c r="AQ294" s="189"/>
      <c r="AR294" s="189"/>
      <c r="AS294" s="189"/>
    </row>
    <row r="295" spans="43:45" ht="15" customHeight="1" thickBot="1" x14ac:dyDescent="0.3">
      <c r="AQ295" s="189"/>
      <c r="AR295" s="189"/>
      <c r="AS295" s="189"/>
    </row>
    <row r="296" spans="43:45" ht="15" customHeight="1" thickBot="1" x14ac:dyDescent="0.3">
      <c r="AQ296" s="189"/>
      <c r="AR296" s="189"/>
      <c r="AS296" s="189"/>
    </row>
    <row r="297" spans="43:45" ht="15" customHeight="1" thickBot="1" x14ac:dyDescent="0.3">
      <c r="AQ297" s="189"/>
      <c r="AR297" s="189"/>
      <c r="AS297" s="189"/>
    </row>
    <row r="298" spans="43:45" ht="15" customHeight="1" thickBot="1" x14ac:dyDescent="0.3">
      <c r="AQ298" s="189"/>
      <c r="AR298" s="189"/>
      <c r="AS298" s="189"/>
    </row>
    <row r="299" spans="43:45" ht="15" customHeight="1" thickBot="1" x14ac:dyDescent="0.3">
      <c r="AQ299" s="189"/>
      <c r="AR299" s="189"/>
      <c r="AS299" s="189"/>
    </row>
    <row r="300" spans="43:45" ht="15" customHeight="1" thickBot="1" x14ac:dyDescent="0.3">
      <c r="AQ300" s="189"/>
      <c r="AR300" s="189"/>
      <c r="AS300" s="189"/>
    </row>
    <row r="301" spans="43:45" ht="15" customHeight="1" thickBot="1" x14ac:dyDescent="0.3">
      <c r="AQ301" s="189"/>
      <c r="AR301" s="189"/>
      <c r="AS301" s="189"/>
    </row>
    <row r="302" spans="43:45" ht="15" customHeight="1" thickBot="1" x14ac:dyDescent="0.3">
      <c r="AQ302" s="189"/>
      <c r="AR302" s="189"/>
      <c r="AS302" s="189"/>
    </row>
    <row r="303" spans="43:45" ht="15" customHeight="1" thickBot="1" x14ac:dyDescent="0.3">
      <c r="AQ303" s="189"/>
      <c r="AR303" s="189"/>
      <c r="AS303" s="189"/>
    </row>
    <row r="304" spans="43:45" ht="15" customHeight="1" thickBot="1" x14ac:dyDescent="0.3">
      <c r="AQ304" s="189"/>
      <c r="AR304" s="189"/>
      <c r="AS304" s="189"/>
    </row>
    <row r="305" spans="43:45" ht="15" customHeight="1" thickBot="1" x14ac:dyDescent="0.3">
      <c r="AQ305" s="189"/>
      <c r="AR305" s="189"/>
      <c r="AS305" s="189"/>
    </row>
    <row r="306" spans="43:45" ht="15" customHeight="1" thickBot="1" x14ac:dyDescent="0.3">
      <c r="AQ306" s="189"/>
      <c r="AR306" s="189"/>
      <c r="AS306" s="189"/>
    </row>
    <row r="307" spans="43:45" ht="15" customHeight="1" thickBot="1" x14ac:dyDescent="0.3">
      <c r="AQ307" s="189"/>
      <c r="AR307" s="189"/>
      <c r="AS307" s="189"/>
    </row>
    <row r="308" spans="43:45" ht="15" customHeight="1" thickBot="1" x14ac:dyDescent="0.3">
      <c r="AQ308" s="189"/>
      <c r="AR308" s="189"/>
      <c r="AS308" s="189"/>
    </row>
    <row r="309" spans="43:45" ht="15" customHeight="1" thickBot="1" x14ac:dyDescent="0.3">
      <c r="AQ309" s="189"/>
      <c r="AR309" s="189"/>
      <c r="AS309" s="189"/>
    </row>
    <row r="310" spans="43:45" ht="15" customHeight="1" thickBot="1" x14ac:dyDescent="0.3">
      <c r="AQ310" s="189"/>
      <c r="AR310" s="189"/>
      <c r="AS310" s="189"/>
    </row>
    <row r="311" spans="43:45" ht="15" customHeight="1" thickBot="1" x14ac:dyDescent="0.3">
      <c r="AQ311" s="189"/>
      <c r="AR311" s="189"/>
      <c r="AS311" s="189"/>
    </row>
    <row r="312" spans="43:45" ht="15" customHeight="1" thickBot="1" x14ac:dyDescent="0.3">
      <c r="AQ312" s="189"/>
      <c r="AR312" s="189"/>
      <c r="AS312" s="189"/>
    </row>
    <row r="313" spans="43:45" ht="15" customHeight="1" thickBot="1" x14ac:dyDescent="0.3">
      <c r="AQ313" s="189"/>
      <c r="AR313" s="189"/>
      <c r="AS313" s="189"/>
    </row>
    <row r="314" spans="43:45" ht="15" customHeight="1" thickBot="1" x14ac:dyDescent="0.3">
      <c r="AQ314" s="189"/>
      <c r="AR314" s="189"/>
      <c r="AS314" s="189"/>
    </row>
    <row r="315" spans="43:45" ht="15" customHeight="1" thickBot="1" x14ac:dyDescent="0.3">
      <c r="AQ315" s="189"/>
      <c r="AR315" s="189"/>
      <c r="AS315" s="189"/>
    </row>
    <row r="316" spans="43:45" ht="15" customHeight="1" thickBot="1" x14ac:dyDescent="0.3">
      <c r="AQ316" s="189"/>
      <c r="AR316" s="189"/>
      <c r="AS316" s="189"/>
    </row>
    <row r="317" spans="43:45" ht="15" customHeight="1" thickBot="1" x14ac:dyDescent="0.3">
      <c r="AQ317" s="189"/>
      <c r="AR317" s="189"/>
      <c r="AS317" s="189"/>
    </row>
    <row r="318" spans="43:45" ht="15" customHeight="1" thickBot="1" x14ac:dyDescent="0.3">
      <c r="AQ318" s="189"/>
      <c r="AR318" s="189"/>
      <c r="AS318" s="189"/>
    </row>
    <row r="319" spans="43:45" ht="15" customHeight="1" thickBot="1" x14ac:dyDescent="0.3">
      <c r="AQ319" s="189"/>
      <c r="AR319" s="189"/>
      <c r="AS319" s="189"/>
    </row>
    <row r="320" spans="43:45" ht="15" customHeight="1" thickBot="1" x14ac:dyDescent="0.3">
      <c r="AQ320" s="189"/>
      <c r="AR320" s="189"/>
      <c r="AS320" s="189"/>
    </row>
    <row r="321" spans="43:45" ht="15" customHeight="1" thickBot="1" x14ac:dyDescent="0.3">
      <c r="AQ321" s="189"/>
      <c r="AR321" s="189"/>
      <c r="AS321" s="189"/>
    </row>
    <row r="322" spans="43:45" ht="15" customHeight="1" thickBot="1" x14ac:dyDescent="0.3">
      <c r="AQ322" s="189"/>
      <c r="AR322" s="189"/>
      <c r="AS322" s="189"/>
    </row>
    <row r="323" spans="43:45" ht="15" customHeight="1" thickBot="1" x14ac:dyDescent="0.3">
      <c r="AQ323" s="189"/>
      <c r="AR323" s="189"/>
      <c r="AS323" s="189"/>
    </row>
    <row r="324" spans="43:45" ht="15" customHeight="1" thickBot="1" x14ac:dyDescent="0.3">
      <c r="AQ324" s="189"/>
      <c r="AR324" s="189"/>
      <c r="AS324" s="189"/>
    </row>
    <row r="325" spans="43:45" ht="15" customHeight="1" thickBot="1" x14ac:dyDescent="0.3">
      <c r="AQ325" s="189"/>
      <c r="AR325" s="189"/>
      <c r="AS325" s="189"/>
    </row>
    <row r="326" spans="43:45" ht="15" customHeight="1" thickBot="1" x14ac:dyDescent="0.3">
      <c r="AQ326" s="189"/>
      <c r="AR326" s="189"/>
      <c r="AS326" s="189"/>
    </row>
    <row r="327" spans="43:45" ht="15" customHeight="1" thickBot="1" x14ac:dyDescent="0.3">
      <c r="AQ327" s="189"/>
      <c r="AR327" s="189"/>
      <c r="AS327" s="189"/>
    </row>
    <row r="328" spans="43:45" ht="15" customHeight="1" thickBot="1" x14ac:dyDescent="0.3">
      <c r="AQ328" s="189"/>
      <c r="AR328" s="189"/>
      <c r="AS328" s="189"/>
    </row>
    <row r="329" spans="43:45" ht="15" customHeight="1" thickBot="1" x14ac:dyDescent="0.3">
      <c r="AQ329" s="189"/>
      <c r="AR329" s="189"/>
      <c r="AS329" s="189"/>
    </row>
    <row r="330" spans="43:45" ht="15" customHeight="1" thickBot="1" x14ac:dyDescent="0.3">
      <c r="AQ330" s="189"/>
      <c r="AR330" s="189"/>
      <c r="AS330" s="189"/>
    </row>
    <row r="331" spans="43:45" ht="15" customHeight="1" thickBot="1" x14ac:dyDescent="0.3">
      <c r="AQ331" s="189"/>
      <c r="AR331" s="189"/>
      <c r="AS331" s="189"/>
    </row>
    <row r="332" spans="43:45" ht="15" customHeight="1" thickBot="1" x14ac:dyDescent="0.3">
      <c r="AQ332" s="189"/>
      <c r="AR332" s="189"/>
      <c r="AS332" s="189"/>
    </row>
    <row r="333" spans="43:45" ht="15" customHeight="1" thickBot="1" x14ac:dyDescent="0.3">
      <c r="AQ333" s="189"/>
      <c r="AR333" s="189"/>
      <c r="AS333" s="189"/>
    </row>
    <row r="334" spans="43:45" ht="15" customHeight="1" thickBot="1" x14ac:dyDescent="0.3">
      <c r="AQ334" s="189"/>
      <c r="AR334" s="189"/>
      <c r="AS334" s="189"/>
    </row>
    <row r="335" spans="43:45" ht="15" customHeight="1" thickBot="1" x14ac:dyDescent="0.3">
      <c r="AQ335" s="189"/>
      <c r="AR335" s="189"/>
      <c r="AS335" s="189"/>
    </row>
    <row r="336" spans="43:45" ht="15" customHeight="1" thickBot="1" x14ac:dyDescent="0.3">
      <c r="AQ336" s="189"/>
      <c r="AR336" s="189"/>
      <c r="AS336" s="189"/>
    </row>
    <row r="337" spans="43:45" ht="15" customHeight="1" thickBot="1" x14ac:dyDescent="0.3">
      <c r="AQ337" s="189"/>
      <c r="AR337" s="189"/>
      <c r="AS337" s="189"/>
    </row>
    <row r="338" spans="43:45" ht="15" customHeight="1" thickBot="1" x14ac:dyDescent="0.3">
      <c r="AQ338" s="189"/>
      <c r="AR338" s="189"/>
      <c r="AS338" s="189"/>
    </row>
    <row r="339" spans="43:45" ht="15" customHeight="1" thickBot="1" x14ac:dyDescent="0.3">
      <c r="AQ339" s="189"/>
      <c r="AR339" s="189"/>
      <c r="AS339" s="189"/>
    </row>
    <row r="340" spans="43:45" ht="15" customHeight="1" thickBot="1" x14ac:dyDescent="0.3">
      <c r="AQ340" s="189"/>
      <c r="AR340" s="189"/>
      <c r="AS340" s="189"/>
    </row>
    <row r="341" spans="43:45" ht="15" customHeight="1" thickBot="1" x14ac:dyDescent="0.3">
      <c r="AQ341" s="189"/>
      <c r="AR341" s="189"/>
      <c r="AS341" s="189"/>
    </row>
    <row r="342" spans="43:45" ht="15" customHeight="1" thickBot="1" x14ac:dyDescent="0.3">
      <c r="AQ342" s="189"/>
      <c r="AR342" s="189"/>
      <c r="AS342" s="189"/>
    </row>
    <row r="343" spans="43:45" ht="15" customHeight="1" thickBot="1" x14ac:dyDescent="0.3">
      <c r="AQ343" s="189"/>
      <c r="AR343" s="189"/>
      <c r="AS343" s="189"/>
    </row>
    <row r="344" spans="43:45" ht="15" customHeight="1" thickBot="1" x14ac:dyDescent="0.3">
      <c r="AQ344" s="189"/>
      <c r="AR344" s="189"/>
      <c r="AS344" s="189"/>
    </row>
    <row r="345" spans="43:45" ht="15" customHeight="1" thickBot="1" x14ac:dyDescent="0.3">
      <c r="AQ345" s="189"/>
      <c r="AR345" s="189"/>
      <c r="AS345" s="189"/>
    </row>
    <row r="346" spans="43:45" ht="15" customHeight="1" thickBot="1" x14ac:dyDescent="0.3">
      <c r="AQ346" s="189"/>
      <c r="AR346" s="189"/>
      <c r="AS346" s="189"/>
    </row>
    <row r="347" spans="43:45" ht="15" customHeight="1" thickBot="1" x14ac:dyDescent="0.3">
      <c r="AQ347" s="189"/>
      <c r="AR347" s="189"/>
      <c r="AS347" s="189"/>
    </row>
    <row r="348" spans="43:45" ht="15" customHeight="1" thickBot="1" x14ac:dyDescent="0.3">
      <c r="AQ348" s="189"/>
      <c r="AR348" s="189"/>
      <c r="AS348" s="189"/>
    </row>
    <row r="349" spans="43:45" ht="15" customHeight="1" thickBot="1" x14ac:dyDescent="0.3">
      <c r="AQ349" s="189"/>
      <c r="AR349" s="189"/>
      <c r="AS349" s="189"/>
    </row>
    <row r="350" spans="43:45" ht="15" customHeight="1" thickBot="1" x14ac:dyDescent="0.3">
      <c r="AQ350" s="189"/>
      <c r="AR350" s="189"/>
      <c r="AS350" s="189"/>
    </row>
    <row r="351" spans="43:45" ht="15" customHeight="1" thickBot="1" x14ac:dyDescent="0.3">
      <c r="AQ351" s="189"/>
      <c r="AR351" s="189"/>
      <c r="AS351" s="189"/>
    </row>
    <row r="352" spans="43:45" ht="15" customHeight="1" thickBot="1" x14ac:dyDescent="0.3">
      <c r="AQ352" s="189"/>
      <c r="AR352" s="189"/>
      <c r="AS352" s="189"/>
    </row>
    <row r="353" spans="43:45" ht="15" customHeight="1" thickBot="1" x14ac:dyDescent="0.3">
      <c r="AQ353" s="189"/>
      <c r="AR353" s="189"/>
      <c r="AS353" s="189"/>
    </row>
    <row r="354" spans="43:45" ht="15" customHeight="1" thickBot="1" x14ac:dyDescent="0.3">
      <c r="AQ354" s="189"/>
      <c r="AR354" s="189"/>
      <c r="AS354" s="189"/>
    </row>
    <row r="355" spans="43:45" ht="15" customHeight="1" thickBot="1" x14ac:dyDescent="0.3">
      <c r="AQ355" s="189"/>
      <c r="AR355" s="189"/>
      <c r="AS355" s="189"/>
    </row>
    <row r="356" spans="43:45" ht="15" customHeight="1" thickBot="1" x14ac:dyDescent="0.3">
      <c r="AQ356" s="189"/>
      <c r="AR356" s="189"/>
      <c r="AS356" s="189"/>
    </row>
    <row r="357" spans="43:45" ht="15" customHeight="1" thickBot="1" x14ac:dyDescent="0.3">
      <c r="AQ357" s="189"/>
      <c r="AR357" s="189"/>
      <c r="AS357" s="189"/>
    </row>
    <row r="358" spans="43:45" ht="15" customHeight="1" thickBot="1" x14ac:dyDescent="0.3">
      <c r="AQ358" s="189"/>
      <c r="AR358" s="189"/>
      <c r="AS358" s="189"/>
    </row>
    <row r="359" spans="43:45" ht="15" customHeight="1" thickBot="1" x14ac:dyDescent="0.3">
      <c r="AQ359" s="189"/>
      <c r="AR359" s="189"/>
      <c r="AS359" s="189"/>
    </row>
    <row r="360" spans="43:45" ht="15" customHeight="1" thickBot="1" x14ac:dyDescent="0.3">
      <c r="AQ360" s="189"/>
      <c r="AR360" s="189"/>
      <c r="AS360" s="189"/>
    </row>
    <row r="361" spans="43:45" ht="15" customHeight="1" thickBot="1" x14ac:dyDescent="0.3">
      <c r="AQ361" s="189"/>
      <c r="AR361" s="189"/>
      <c r="AS361" s="189"/>
    </row>
    <row r="362" spans="43:45" ht="15" customHeight="1" thickBot="1" x14ac:dyDescent="0.3">
      <c r="AQ362" s="189"/>
      <c r="AR362" s="189"/>
      <c r="AS362" s="189"/>
    </row>
    <row r="363" spans="43:45" ht="15" customHeight="1" thickBot="1" x14ac:dyDescent="0.3">
      <c r="AQ363" s="189"/>
      <c r="AR363" s="189"/>
      <c r="AS363" s="189"/>
    </row>
    <row r="364" spans="43:45" ht="15" customHeight="1" thickBot="1" x14ac:dyDescent="0.3">
      <c r="AQ364" s="189"/>
      <c r="AR364" s="189"/>
      <c r="AS364" s="189"/>
    </row>
    <row r="365" spans="43:45" ht="15" customHeight="1" thickBot="1" x14ac:dyDescent="0.3">
      <c r="AQ365" s="189"/>
      <c r="AR365" s="189"/>
      <c r="AS365" s="189"/>
    </row>
    <row r="366" spans="43:45" ht="15" customHeight="1" thickBot="1" x14ac:dyDescent="0.3">
      <c r="AQ366" s="189"/>
      <c r="AR366" s="189"/>
      <c r="AS366" s="189"/>
    </row>
    <row r="367" spans="43:45" ht="15" customHeight="1" thickBot="1" x14ac:dyDescent="0.3">
      <c r="AQ367" s="189"/>
      <c r="AR367" s="189"/>
      <c r="AS367" s="189"/>
    </row>
    <row r="368" spans="43:45" ht="15" customHeight="1" thickBot="1" x14ac:dyDescent="0.3">
      <c r="AQ368" s="189"/>
      <c r="AR368" s="189"/>
      <c r="AS368" s="189"/>
    </row>
    <row r="369" spans="43:45" ht="15" customHeight="1" thickBot="1" x14ac:dyDescent="0.3">
      <c r="AQ369" s="189"/>
      <c r="AR369" s="189"/>
      <c r="AS369" s="189"/>
    </row>
    <row r="370" spans="43:45" ht="15" customHeight="1" thickBot="1" x14ac:dyDescent="0.3">
      <c r="AQ370" s="189"/>
      <c r="AR370" s="189"/>
      <c r="AS370" s="189"/>
    </row>
    <row r="371" spans="43:45" ht="15" customHeight="1" thickBot="1" x14ac:dyDescent="0.3">
      <c r="AQ371" s="189"/>
      <c r="AR371" s="189"/>
      <c r="AS371" s="189"/>
    </row>
    <row r="372" spans="43:45" ht="15" customHeight="1" thickBot="1" x14ac:dyDescent="0.3">
      <c r="AQ372" s="189"/>
      <c r="AR372" s="189"/>
      <c r="AS372" s="189"/>
    </row>
    <row r="373" spans="43:45" ht="15" customHeight="1" thickBot="1" x14ac:dyDescent="0.3">
      <c r="AQ373" s="189"/>
      <c r="AR373" s="189"/>
      <c r="AS373" s="189"/>
    </row>
    <row r="374" spans="43:45" ht="15" customHeight="1" thickBot="1" x14ac:dyDescent="0.3">
      <c r="AQ374" s="189"/>
      <c r="AR374" s="189"/>
      <c r="AS374" s="189"/>
    </row>
    <row r="375" spans="43:45" ht="15" customHeight="1" thickBot="1" x14ac:dyDescent="0.3">
      <c r="AQ375" s="189"/>
      <c r="AR375" s="189"/>
      <c r="AS375" s="189"/>
    </row>
    <row r="376" spans="43:45" ht="15" customHeight="1" thickBot="1" x14ac:dyDescent="0.3">
      <c r="AQ376" s="189"/>
      <c r="AR376" s="189"/>
      <c r="AS376" s="189"/>
    </row>
    <row r="377" spans="43:45" ht="15" customHeight="1" thickBot="1" x14ac:dyDescent="0.3">
      <c r="AQ377" s="189"/>
      <c r="AR377" s="189"/>
      <c r="AS377" s="189"/>
    </row>
    <row r="378" spans="43:45" ht="15" customHeight="1" thickBot="1" x14ac:dyDescent="0.3">
      <c r="AQ378" s="189"/>
      <c r="AR378" s="189"/>
      <c r="AS378" s="189"/>
    </row>
    <row r="379" spans="43:45" ht="15" customHeight="1" thickBot="1" x14ac:dyDescent="0.3">
      <c r="AQ379" s="189"/>
      <c r="AR379" s="189"/>
      <c r="AS379" s="189"/>
    </row>
    <row r="380" spans="43:45" ht="15" customHeight="1" thickBot="1" x14ac:dyDescent="0.3">
      <c r="AQ380" s="189"/>
      <c r="AR380" s="189"/>
      <c r="AS380" s="189"/>
    </row>
    <row r="381" spans="43:45" ht="15" customHeight="1" thickBot="1" x14ac:dyDescent="0.3">
      <c r="AQ381" s="189"/>
      <c r="AR381" s="189"/>
      <c r="AS381" s="189"/>
    </row>
    <row r="382" spans="43:45" ht="15" customHeight="1" thickBot="1" x14ac:dyDescent="0.3">
      <c r="AQ382" s="189"/>
      <c r="AR382" s="189"/>
      <c r="AS382" s="189"/>
    </row>
    <row r="383" spans="43:45" ht="15" customHeight="1" thickBot="1" x14ac:dyDescent="0.3">
      <c r="AQ383" s="189"/>
      <c r="AR383" s="189"/>
      <c r="AS383" s="189"/>
    </row>
    <row r="384" spans="43:45" ht="15" customHeight="1" thickBot="1" x14ac:dyDescent="0.3">
      <c r="AQ384" s="189"/>
      <c r="AR384" s="189"/>
      <c r="AS384" s="189"/>
    </row>
    <row r="385" spans="43:45" ht="15" customHeight="1" thickBot="1" x14ac:dyDescent="0.3">
      <c r="AQ385" s="189"/>
      <c r="AR385" s="189"/>
      <c r="AS385" s="189"/>
    </row>
    <row r="386" spans="43:45" ht="15" customHeight="1" thickBot="1" x14ac:dyDescent="0.3">
      <c r="AQ386" s="189"/>
      <c r="AR386" s="189"/>
      <c r="AS386" s="189"/>
    </row>
    <row r="387" spans="43:45" ht="15" customHeight="1" thickBot="1" x14ac:dyDescent="0.3">
      <c r="AQ387" s="189"/>
      <c r="AR387" s="189"/>
      <c r="AS387" s="189"/>
    </row>
    <row r="388" spans="43:45" ht="15" customHeight="1" thickBot="1" x14ac:dyDescent="0.3">
      <c r="AQ388" s="189"/>
      <c r="AR388" s="189"/>
      <c r="AS388" s="189"/>
    </row>
    <row r="389" spans="43:45" ht="15" customHeight="1" thickBot="1" x14ac:dyDescent="0.3">
      <c r="AQ389" s="189"/>
      <c r="AR389" s="189"/>
      <c r="AS389" s="189"/>
    </row>
    <row r="390" spans="43:45" ht="15" customHeight="1" thickBot="1" x14ac:dyDescent="0.3">
      <c r="AQ390" s="189"/>
      <c r="AR390" s="189"/>
      <c r="AS390" s="189"/>
    </row>
    <row r="391" spans="43:45" ht="15" customHeight="1" thickBot="1" x14ac:dyDescent="0.3">
      <c r="AQ391" s="189"/>
      <c r="AR391" s="189"/>
      <c r="AS391" s="189"/>
    </row>
    <row r="392" spans="43:45" ht="15" customHeight="1" thickBot="1" x14ac:dyDescent="0.3">
      <c r="AQ392" s="189"/>
      <c r="AR392" s="189"/>
      <c r="AS392" s="189"/>
    </row>
    <row r="393" spans="43:45" ht="15" customHeight="1" thickBot="1" x14ac:dyDescent="0.3">
      <c r="AQ393" s="189"/>
      <c r="AR393" s="189"/>
      <c r="AS393" s="189"/>
    </row>
    <row r="394" spans="43:45" ht="15" customHeight="1" thickBot="1" x14ac:dyDescent="0.3">
      <c r="AQ394" s="189"/>
      <c r="AR394" s="189"/>
      <c r="AS394" s="189"/>
    </row>
    <row r="395" spans="43:45" ht="15" customHeight="1" thickBot="1" x14ac:dyDescent="0.3">
      <c r="AQ395" s="189"/>
      <c r="AR395" s="189"/>
      <c r="AS395" s="189"/>
    </row>
    <row r="396" spans="43:45" ht="15" customHeight="1" thickBot="1" x14ac:dyDescent="0.3">
      <c r="AQ396" s="189"/>
      <c r="AR396" s="189"/>
      <c r="AS396" s="189"/>
    </row>
    <row r="397" spans="43:45" ht="15" customHeight="1" thickBot="1" x14ac:dyDescent="0.3">
      <c r="AQ397" s="189"/>
      <c r="AR397" s="189"/>
      <c r="AS397" s="189"/>
    </row>
    <row r="398" spans="43:45" ht="15" customHeight="1" thickBot="1" x14ac:dyDescent="0.3">
      <c r="AQ398" s="189"/>
      <c r="AR398" s="189"/>
      <c r="AS398" s="189"/>
    </row>
    <row r="399" spans="43:45" ht="15" customHeight="1" thickBot="1" x14ac:dyDescent="0.3">
      <c r="AQ399" s="189"/>
      <c r="AR399" s="189"/>
      <c r="AS399" s="189"/>
    </row>
    <row r="400" spans="43:45" ht="15" customHeight="1" thickBot="1" x14ac:dyDescent="0.3">
      <c r="AQ400" s="189"/>
      <c r="AR400" s="189"/>
      <c r="AS400" s="189"/>
    </row>
    <row r="401" spans="43:45" ht="15" customHeight="1" thickBot="1" x14ac:dyDescent="0.3">
      <c r="AQ401" s="189"/>
      <c r="AR401" s="189"/>
      <c r="AS401" s="189"/>
    </row>
    <row r="402" spans="43:45" ht="15" customHeight="1" thickBot="1" x14ac:dyDescent="0.3">
      <c r="AQ402" s="189"/>
      <c r="AR402" s="189"/>
      <c r="AS402" s="189"/>
    </row>
    <row r="403" spans="43:45" ht="15" customHeight="1" thickBot="1" x14ac:dyDescent="0.3">
      <c r="AQ403" s="189"/>
      <c r="AR403" s="189"/>
      <c r="AS403" s="189"/>
    </row>
    <row r="404" spans="43:45" ht="15" customHeight="1" thickBot="1" x14ac:dyDescent="0.3">
      <c r="AQ404" s="189"/>
      <c r="AR404" s="189"/>
      <c r="AS404" s="189"/>
    </row>
    <row r="405" spans="43:45" ht="15" customHeight="1" thickBot="1" x14ac:dyDescent="0.3">
      <c r="AQ405" s="189"/>
      <c r="AR405" s="189"/>
      <c r="AS405" s="189"/>
    </row>
    <row r="406" spans="43:45" ht="15" customHeight="1" thickBot="1" x14ac:dyDescent="0.3">
      <c r="AQ406" s="189"/>
      <c r="AR406" s="189"/>
      <c r="AS406" s="189"/>
    </row>
    <row r="407" spans="43:45" ht="15" customHeight="1" thickBot="1" x14ac:dyDescent="0.3">
      <c r="AQ407" s="189"/>
      <c r="AR407" s="189"/>
      <c r="AS407" s="189"/>
    </row>
    <row r="408" spans="43:45" ht="15" customHeight="1" thickBot="1" x14ac:dyDescent="0.3">
      <c r="AQ408" s="189"/>
      <c r="AR408" s="189"/>
      <c r="AS408" s="189"/>
    </row>
    <row r="409" spans="43:45" ht="15" customHeight="1" thickBot="1" x14ac:dyDescent="0.3">
      <c r="AQ409" s="189"/>
      <c r="AR409" s="189"/>
      <c r="AS409" s="189"/>
    </row>
    <row r="410" spans="43:45" ht="15" customHeight="1" thickBot="1" x14ac:dyDescent="0.3">
      <c r="AQ410" s="189"/>
      <c r="AR410" s="189"/>
      <c r="AS410" s="189"/>
    </row>
    <row r="411" spans="43:45" ht="15" customHeight="1" thickBot="1" x14ac:dyDescent="0.3">
      <c r="AQ411" s="189"/>
      <c r="AR411" s="189"/>
      <c r="AS411" s="189"/>
    </row>
    <row r="412" spans="43:45" ht="15" customHeight="1" thickBot="1" x14ac:dyDescent="0.3">
      <c r="AQ412" s="189"/>
      <c r="AR412" s="189"/>
      <c r="AS412" s="189"/>
    </row>
    <row r="413" spans="43:45" ht="15" customHeight="1" thickBot="1" x14ac:dyDescent="0.3">
      <c r="AQ413" s="189"/>
      <c r="AR413" s="189"/>
      <c r="AS413" s="189"/>
    </row>
    <row r="414" spans="43:45" ht="15" customHeight="1" thickBot="1" x14ac:dyDescent="0.3">
      <c r="AQ414" s="189"/>
      <c r="AR414" s="189"/>
      <c r="AS414" s="189"/>
    </row>
    <row r="415" spans="43:45" ht="15" customHeight="1" thickBot="1" x14ac:dyDescent="0.3">
      <c r="AQ415" s="189"/>
      <c r="AR415" s="189"/>
      <c r="AS415" s="189"/>
    </row>
    <row r="416" spans="43:45" ht="15" customHeight="1" thickBot="1" x14ac:dyDescent="0.3">
      <c r="AQ416" s="189"/>
      <c r="AR416" s="189"/>
      <c r="AS416" s="189"/>
    </row>
    <row r="417" spans="43:45" ht="15" customHeight="1" thickBot="1" x14ac:dyDescent="0.3">
      <c r="AQ417" s="189"/>
      <c r="AR417" s="189"/>
      <c r="AS417" s="189"/>
    </row>
    <row r="418" spans="43:45" ht="15" customHeight="1" thickBot="1" x14ac:dyDescent="0.3">
      <c r="AQ418" s="189"/>
      <c r="AR418" s="189"/>
      <c r="AS418" s="189"/>
    </row>
    <row r="419" spans="43:45" ht="15" customHeight="1" thickBot="1" x14ac:dyDescent="0.3">
      <c r="AQ419" s="189"/>
      <c r="AR419" s="189"/>
      <c r="AS419" s="189"/>
    </row>
    <row r="420" spans="43:45" ht="15" customHeight="1" thickBot="1" x14ac:dyDescent="0.3">
      <c r="AQ420" s="189"/>
      <c r="AR420" s="189"/>
      <c r="AS420" s="189"/>
    </row>
    <row r="421" spans="43:45" ht="15" customHeight="1" thickBot="1" x14ac:dyDescent="0.3">
      <c r="AQ421" s="189"/>
      <c r="AR421" s="189"/>
      <c r="AS421" s="189"/>
    </row>
    <row r="422" spans="43:45" ht="15" customHeight="1" thickBot="1" x14ac:dyDescent="0.3">
      <c r="AQ422" s="189"/>
      <c r="AR422" s="189"/>
      <c r="AS422" s="189"/>
    </row>
    <row r="423" spans="43:45" ht="15" customHeight="1" thickBot="1" x14ac:dyDescent="0.3">
      <c r="AQ423" s="189"/>
      <c r="AR423" s="189"/>
      <c r="AS423" s="189"/>
    </row>
    <row r="424" spans="43:45" ht="15" customHeight="1" thickBot="1" x14ac:dyDescent="0.3">
      <c r="AQ424" s="189"/>
      <c r="AR424" s="189"/>
      <c r="AS424" s="189"/>
    </row>
    <row r="425" spans="43:45" ht="15" customHeight="1" thickBot="1" x14ac:dyDescent="0.3">
      <c r="AQ425" s="189"/>
      <c r="AR425" s="189"/>
      <c r="AS425" s="189"/>
    </row>
    <row r="426" spans="43:45" ht="15" customHeight="1" thickBot="1" x14ac:dyDescent="0.3">
      <c r="AQ426" s="189"/>
      <c r="AR426" s="189"/>
      <c r="AS426" s="189"/>
    </row>
    <row r="427" spans="43:45" ht="15" customHeight="1" thickBot="1" x14ac:dyDescent="0.3">
      <c r="AQ427" s="189"/>
      <c r="AR427" s="189"/>
      <c r="AS427" s="189"/>
    </row>
    <row r="428" spans="43:45" ht="15" customHeight="1" thickBot="1" x14ac:dyDescent="0.3">
      <c r="AQ428" s="189"/>
      <c r="AR428" s="189"/>
      <c r="AS428" s="189"/>
    </row>
    <row r="429" spans="43:45" ht="15" customHeight="1" thickBot="1" x14ac:dyDescent="0.3">
      <c r="AQ429" s="189"/>
      <c r="AR429" s="189"/>
      <c r="AS429" s="189"/>
    </row>
    <row r="430" spans="43:45" ht="15" customHeight="1" thickBot="1" x14ac:dyDescent="0.3">
      <c r="AQ430" s="189"/>
      <c r="AR430" s="189"/>
      <c r="AS430" s="189"/>
    </row>
    <row r="431" spans="43:45" ht="15" customHeight="1" thickBot="1" x14ac:dyDescent="0.3">
      <c r="AQ431" s="189"/>
      <c r="AR431" s="189"/>
      <c r="AS431" s="189"/>
    </row>
    <row r="432" spans="43:45" ht="15" customHeight="1" thickBot="1" x14ac:dyDescent="0.3">
      <c r="AQ432" s="189"/>
      <c r="AR432" s="189"/>
      <c r="AS432" s="189"/>
    </row>
    <row r="433" spans="43:45" ht="15" customHeight="1" thickBot="1" x14ac:dyDescent="0.3">
      <c r="AQ433" s="189"/>
      <c r="AR433" s="189"/>
      <c r="AS433" s="189"/>
    </row>
    <row r="434" spans="43:45" ht="15" customHeight="1" thickBot="1" x14ac:dyDescent="0.3">
      <c r="AQ434" s="189"/>
      <c r="AR434" s="189"/>
      <c r="AS434" s="189"/>
    </row>
    <row r="435" spans="43:45" ht="15" customHeight="1" thickBot="1" x14ac:dyDescent="0.3">
      <c r="AQ435" s="189"/>
      <c r="AR435" s="189"/>
      <c r="AS435" s="189"/>
    </row>
    <row r="436" spans="43:45" ht="15" customHeight="1" thickBot="1" x14ac:dyDescent="0.3">
      <c r="AQ436" s="189"/>
      <c r="AR436" s="189"/>
      <c r="AS436" s="189"/>
    </row>
    <row r="437" spans="43:45" ht="15" customHeight="1" thickBot="1" x14ac:dyDescent="0.3">
      <c r="AQ437" s="189"/>
      <c r="AR437" s="189"/>
      <c r="AS437" s="189"/>
    </row>
    <row r="438" spans="43:45" ht="15" customHeight="1" thickBot="1" x14ac:dyDescent="0.3">
      <c r="AQ438" s="189"/>
      <c r="AR438" s="189"/>
      <c r="AS438" s="189"/>
    </row>
    <row r="439" spans="43:45" ht="15" customHeight="1" thickBot="1" x14ac:dyDescent="0.3">
      <c r="AQ439" s="189"/>
      <c r="AR439" s="189"/>
      <c r="AS439" s="189"/>
    </row>
    <row r="440" spans="43:45" ht="15" customHeight="1" thickBot="1" x14ac:dyDescent="0.3">
      <c r="AQ440" s="189"/>
      <c r="AR440" s="189"/>
      <c r="AS440" s="189"/>
    </row>
    <row r="441" spans="43:45" ht="15" customHeight="1" thickBot="1" x14ac:dyDescent="0.3">
      <c r="AQ441" s="189"/>
      <c r="AR441" s="189"/>
      <c r="AS441" s="189"/>
    </row>
    <row r="442" spans="43:45" ht="15" customHeight="1" thickBot="1" x14ac:dyDescent="0.3">
      <c r="AQ442" s="189"/>
      <c r="AR442" s="189"/>
      <c r="AS442" s="189"/>
    </row>
    <row r="443" spans="43:45" ht="15" customHeight="1" thickBot="1" x14ac:dyDescent="0.3">
      <c r="AQ443" s="189"/>
      <c r="AR443" s="189"/>
      <c r="AS443" s="189"/>
    </row>
    <row r="444" spans="43:45" ht="15" customHeight="1" thickBot="1" x14ac:dyDescent="0.3">
      <c r="AQ444" s="189"/>
      <c r="AR444" s="189"/>
      <c r="AS444" s="189"/>
    </row>
    <row r="445" spans="43:45" ht="15" customHeight="1" thickBot="1" x14ac:dyDescent="0.3">
      <c r="AQ445" s="189"/>
      <c r="AR445" s="189"/>
      <c r="AS445" s="189"/>
    </row>
    <row r="446" spans="43:45" ht="15" customHeight="1" thickBot="1" x14ac:dyDescent="0.3">
      <c r="AQ446" s="189"/>
      <c r="AR446" s="189"/>
      <c r="AS446" s="189"/>
    </row>
    <row r="447" spans="43:45" ht="15" customHeight="1" thickBot="1" x14ac:dyDescent="0.3">
      <c r="AQ447" s="189"/>
      <c r="AR447" s="189"/>
      <c r="AS447" s="189"/>
    </row>
    <row r="448" spans="43:45" ht="15" customHeight="1" thickBot="1" x14ac:dyDescent="0.3">
      <c r="AQ448" s="189"/>
      <c r="AR448" s="189"/>
      <c r="AS448" s="189"/>
    </row>
    <row r="449" spans="43:45" ht="15" customHeight="1" thickBot="1" x14ac:dyDescent="0.3">
      <c r="AQ449" s="189"/>
      <c r="AR449" s="189"/>
      <c r="AS449" s="189"/>
    </row>
    <row r="450" spans="43:45" ht="15" customHeight="1" thickBot="1" x14ac:dyDescent="0.3">
      <c r="AQ450" s="189"/>
      <c r="AR450" s="189"/>
      <c r="AS450" s="189"/>
    </row>
    <row r="451" spans="43:45" ht="15" customHeight="1" thickBot="1" x14ac:dyDescent="0.3">
      <c r="AQ451" s="189"/>
      <c r="AR451" s="189"/>
      <c r="AS451" s="189"/>
    </row>
    <row r="452" spans="43:45" ht="15" customHeight="1" thickBot="1" x14ac:dyDescent="0.3">
      <c r="AQ452" s="189"/>
      <c r="AR452" s="189"/>
      <c r="AS452" s="189"/>
    </row>
    <row r="453" spans="43:45" ht="15" customHeight="1" thickBot="1" x14ac:dyDescent="0.3">
      <c r="AQ453" s="189"/>
      <c r="AR453" s="189"/>
      <c r="AS453" s="189"/>
    </row>
    <row r="454" spans="43:45" ht="15" customHeight="1" thickBot="1" x14ac:dyDescent="0.3">
      <c r="AQ454" s="189"/>
      <c r="AR454" s="189"/>
      <c r="AS454" s="189"/>
    </row>
    <row r="455" spans="43:45" ht="15" customHeight="1" thickBot="1" x14ac:dyDescent="0.3">
      <c r="AQ455" s="189"/>
      <c r="AR455" s="189"/>
      <c r="AS455" s="189"/>
    </row>
    <row r="456" spans="43:45" ht="15" customHeight="1" thickBot="1" x14ac:dyDescent="0.3">
      <c r="AQ456" s="189"/>
      <c r="AR456" s="189"/>
      <c r="AS456" s="189"/>
    </row>
    <row r="457" spans="43:45" ht="15" customHeight="1" thickBot="1" x14ac:dyDescent="0.3">
      <c r="AQ457" s="189"/>
      <c r="AR457" s="189"/>
      <c r="AS457" s="189"/>
    </row>
    <row r="458" spans="43:45" ht="15" customHeight="1" thickBot="1" x14ac:dyDescent="0.3">
      <c r="AQ458" s="189"/>
      <c r="AR458" s="189"/>
      <c r="AS458" s="189"/>
    </row>
    <row r="459" spans="43:45" ht="15" customHeight="1" thickBot="1" x14ac:dyDescent="0.3">
      <c r="AQ459" s="189"/>
      <c r="AR459" s="189"/>
      <c r="AS459" s="189"/>
    </row>
    <row r="460" spans="43:45" ht="15" customHeight="1" thickBot="1" x14ac:dyDescent="0.3">
      <c r="AQ460" s="189"/>
      <c r="AR460" s="189"/>
      <c r="AS460" s="189"/>
    </row>
    <row r="461" spans="43:45" ht="15" customHeight="1" thickBot="1" x14ac:dyDescent="0.3">
      <c r="AQ461" s="189"/>
      <c r="AR461" s="189"/>
      <c r="AS461" s="189"/>
    </row>
    <row r="462" spans="43:45" ht="15" customHeight="1" thickBot="1" x14ac:dyDescent="0.3">
      <c r="AQ462" s="189"/>
      <c r="AR462" s="189"/>
      <c r="AS462" s="189"/>
    </row>
    <row r="463" spans="43:45" ht="15" customHeight="1" thickBot="1" x14ac:dyDescent="0.3">
      <c r="AQ463" s="189"/>
      <c r="AR463" s="189"/>
      <c r="AS463" s="189"/>
    </row>
    <row r="464" spans="43:45" ht="15" customHeight="1" thickBot="1" x14ac:dyDescent="0.3">
      <c r="AQ464" s="189"/>
      <c r="AR464" s="189"/>
      <c r="AS464" s="189"/>
    </row>
    <row r="465" spans="43:45" ht="15" customHeight="1" thickBot="1" x14ac:dyDescent="0.3">
      <c r="AQ465" s="189"/>
      <c r="AR465" s="189"/>
      <c r="AS465" s="189"/>
    </row>
    <row r="466" spans="43:45" ht="15" customHeight="1" thickBot="1" x14ac:dyDescent="0.3">
      <c r="AQ466" s="189"/>
      <c r="AR466" s="189"/>
      <c r="AS466" s="189"/>
    </row>
    <row r="467" spans="43:45" ht="15" customHeight="1" thickBot="1" x14ac:dyDescent="0.3">
      <c r="AQ467" s="189"/>
      <c r="AR467" s="189"/>
      <c r="AS467" s="189"/>
    </row>
    <row r="468" spans="43:45" ht="15" customHeight="1" thickBot="1" x14ac:dyDescent="0.3">
      <c r="AQ468" s="189"/>
      <c r="AR468" s="189"/>
      <c r="AS468" s="189"/>
    </row>
    <row r="469" spans="43:45" ht="15" customHeight="1" thickBot="1" x14ac:dyDescent="0.3">
      <c r="AQ469" s="189"/>
      <c r="AR469" s="189"/>
      <c r="AS469" s="189"/>
    </row>
    <row r="470" spans="43:45" ht="15" customHeight="1" thickBot="1" x14ac:dyDescent="0.3">
      <c r="AQ470" s="189"/>
      <c r="AR470" s="189"/>
      <c r="AS470" s="189"/>
    </row>
    <row r="471" spans="43:45" ht="15" customHeight="1" thickBot="1" x14ac:dyDescent="0.3">
      <c r="AQ471" s="189"/>
      <c r="AR471" s="189"/>
      <c r="AS471" s="189"/>
    </row>
    <row r="472" spans="43:45" ht="15" customHeight="1" thickBot="1" x14ac:dyDescent="0.3">
      <c r="AQ472" s="189"/>
      <c r="AR472" s="189"/>
      <c r="AS472" s="189"/>
    </row>
    <row r="473" spans="43:45" ht="15" customHeight="1" thickBot="1" x14ac:dyDescent="0.3">
      <c r="AQ473" s="189"/>
      <c r="AR473" s="189"/>
      <c r="AS473" s="189"/>
    </row>
    <row r="474" spans="43:45" ht="15" customHeight="1" thickBot="1" x14ac:dyDescent="0.3">
      <c r="AQ474" s="189"/>
      <c r="AR474" s="189"/>
      <c r="AS474" s="189"/>
    </row>
    <row r="475" spans="43:45" ht="15" customHeight="1" thickBot="1" x14ac:dyDescent="0.3">
      <c r="AQ475" s="189"/>
      <c r="AR475" s="189"/>
      <c r="AS475" s="189"/>
    </row>
    <row r="476" spans="43:45" ht="15" customHeight="1" thickBot="1" x14ac:dyDescent="0.3">
      <c r="AQ476" s="189"/>
      <c r="AR476" s="189"/>
      <c r="AS476" s="189"/>
    </row>
    <row r="477" spans="43:45" ht="15" customHeight="1" thickBot="1" x14ac:dyDescent="0.3">
      <c r="AQ477" s="189"/>
      <c r="AR477" s="189"/>
      <c r="AS477" s="189"/>
    </row>
    <row r="478" spans="43:45" ht="15" customHeight="1" thickBot="1" x14ac:dyDescent="0.3">
      <c r="AQ478" s="189"/>
      <c r="AR478" s="189"/>
      <c r="AS478" s="189"/>
    </row>
    <row r="479" spans="43:45" ht="15" customHeight="1" thickBot="1" x14ac:dyDescent="0.3">
      <c r="AQ479" s="189"/>
      <c r="AR479" s="189"/>
      <c r="AS479" s="189"/>
    </row>
    <row r="480" spans="43:45" ht="15" customHeight="1" thickBot="1" x14ac:dyDescent="0.3">
      <c r="AQ480" s="189"/>
      <c r="AR480" s="189"/>
      <c r="AS480" s="189"/>
    </row>
    <row r="481" spans="43:45" ht="15" customHeight="1" thickBot="1" x14ac:dyDescent="0.3">
      <c r="AQ481" s="189"/>
      <c r="AR481" s="189"/>
      <c r="AS481" s="189"/>
    </row>
    <row r="482" spans="43:45" ht="15" customHeight="1" thickBot="1" x14ac:dyDescent="0.3">
      <c r="AQ482" s="189"/>
      <c r="AR482" s="189"/>
      <c r="AS482" s="189"/>
    </row>
    <row r="483" spans="43:45" ht="15" customHeight="1" thickBot="1" x14ac:dyDescent="0.3">
      <c r="AQ483" s="189"/>
      <c r="AR483" s="189"/>
      <c r="AS483" s="189"/>
    </row>
    <row r="484" spans="43:45" ht="15" customHeight="1" thickBot="1" x14ac:dyDescent="0.3">
      <c r="AQ484" s="189"/>
      <c r="AR484" s="189"/>
      <c r="AS484" s="189"/>
    </row>
    <row r="485" spans="43:45" ht="15" customHeight="1" thickBot="1" x14ac:dyDescent="0.3">
      <c r="AQ485" s="189"/>
      <c r="AR485" s="189"/>
      <c r="AS485" s="189"/>
    </row>
    <row r="486" spans="43:45" ht="15" customHeight="1" thickBot="1" x14ac:dyDescent="0.3">
      <c r="AQ486" s="189"/>
      <c r="AR486" s="189"/>
      <c r="AS486" s="189"/>
    </row>
    <row r="487" spans="43:45" ht="15" customHeight="1" thickBot="1" x14ac:dyDescent="0.3">
      <c r="AQ487" s="189"/>
      <c r="AR487" s="189"/>
      <c r="AS487" s="189"/>
    </row>
    <row r="488" spans="43:45" ht="15" customHeight="1" thickBot="1" x14ac:dyDescent="0.3">
      <c r="AQ488" s="189"/>
      <c r="AR488" s="189"/>
      <c r="AS488" s="189"/>
    </row>
    <row r="489" spans="43:45" ht="15" customHeight="1" thickBot="1" x14ac:dyDescent="0.3">
      <c r="AQ489" s="189"/>
      <c r="AR489" s="189"/>
      <c r="AS489" s="189"/>
    </row>
    <row r="490" spans="43:45" ht="15" customHeight="1" thickBot="1" x14ac:dyDescent="0.3">
      <c r="AQ490" s="189"/>
      <c r="AR490" s="189"/>
      <c r="AS490" s="189"/>
    </row>
    <row r="491" spans="43:45" ht="15" customHeight="1" thickBot="1" x14ac:dyDescent="0.3">
      <c r="AQ491" s="189"/>
      <c r="AR491" s="189"/>
      <c r="AS491" s="189"/>
    </row>
    <row r="492" spans="43:45" ht="15" customHeight="1" thickBot="1" x14ac:dyDescent="0.3">
      <c r="AQ492" s="189"/>
      <c r="AR492" s="189"/>
      <c r="AS492" s="189"/>
    </row>
    <row r="493" spans="43:45" ht="15" customHeight="1" thickBot="1" x14ac:dyDescent="0.3">
      <c r="AQ493" s="189"/>
      <c r="AR493" s="189"/>
      <c r="AS493" s="189"/>
    </row>
    <row r="494" spans="43:45" ht="15" customHeight="1" thickBot="1" x14ac:dyDescent="0.3">
      <c r="AQ494" s="189"/>
      <c r="AR494" s="189"/>
      <c r="AS494" s="189"/>
    </row>
    <row r="495" spans="43:45" ht="15" customHeight="1" thickBot="1" x14ac:dyDescent="0.3">
      <c r="AQ495" s="189"/>
      <c r="AR495" s="189"/>
      <c r="AS495" s="189"/>
    </row>
    <row r="496" spans="43:45" ht="15" customHeight="1" thickBot="1" x14ac:dyDescent="0.3">
      <c r="AQ496" s="189"/>
      <c r="AR496" s="189"/>
      <c r="AS496" s="189"/>
    </row>
    <row r="497" spans="43:45" ht="15" customHeight="1" thickBot="1" x14ac:dyDescent="0.3">
      <c r="AQ497" s="189"/>
      <c r="AR497" s="189"/>
      <c r="AS497" s="189"/>
    </row>
    <row r="498" spans="43:45" ht="15" customHeight="1" thickBot="1" x14ac:dyDescent="0.3">
      <c r="AQ498" s="189"/>
      <c r="AR498" s="189"/>
      <c r="AS498" s="189"/>
    </row>
    <row r="499" spans="43:45" ht="15" customHeight="1" thickBot="1" x14ac:dyDescent="0.3">
      <c r="AQ499" s="189"/>
      <c r="AR499" s="189"/>
      <c r="AS499" s="189"/>
    </row>
    <row r="500" spans="43:45" ht="15" customHeight="1" thickBot="1" x14ac:dyDescent="0.3">
      <c r="AQ500" s="189"/>
      <c r="AR500" s="189"/>
      <c r="AS500" s="189"/>
    </row>
    <row r="501" spans="43:45" ht="15" customHeight="1" thickBot="1" x14ac:dyDescent="0.3">
      <c r="AQ501" s="189"/>
      <c r="AR501" s="189"/>
      <c r="AS501" s="189"/>
    </row>
    <row r="502" spans="43:45" ht="15" customHeight="1" thickBot="1" x14ac:dyDescent="0.3">
      <c r="AQ502" s="189"/>
      <c r="AR502" s="189"/>
      <c r="AS502" s="189"/>
    </row>
    <row r="503" spans="43:45" ht="15" customHeight="1" thickBot="1" x14ac:dyDescent="0.3">
      <c r="AQ503" s="189"/>
      <c r="AR503" s="189"/>
      <c r="AS503" s="189"/>
    </row>
    <row r="504" spans="43:45" ht="15" customHeight="1" thickBot="1" x14ac:dyDescent="0.3">
      <c r="AQ504" s="189"/>
      <c r="AR504" s="189"/>
      <c r="AS504" s="189"/>
    </row>
    <row r="505" spans="43:45" ht="15" customHeight="1" thickBot="1" x14ac:dyDescent="0.3">
      <c r="AQ505" s="189"/>
      <c r="AR505" s="189"/>
      <c r="AS505" s="189"/>
    </row>
    <row r="506" spans="43:45" ht="15" customHeight="1" thickBot="1" x14ac:dyDescent="0.3">
      <c r="AQ506" s="189"/>
      <c r="AR506" s="189"/>
      <c r="AS506" s="189"/>
    </row>
    <row r="507" spans="43:45" ht="15" customHeight="1" thickBot="1" x14ac:dyDescent="0.3">
      <c r="AQ507" s="189"/>
      <c r="AR507" s="189"/>
      <c r="AS507" s="189"/>
    </row>
    <row r="508" spans="43:45" ht="15" customHeight="1" thickBot="1" x14ac:dyDescent="0.3">
      <c r="AQ508" s="189"/>
      <c r="AR508" s="189"/>
      <c r="AS508" s="189"/>
    </row>
    <row r="509" spans="43:45" ht="15" customHeight="1" thickBot="1" x14ac:dyDescent="0.3">
      <c r="AQ509" s="189"/>
      <c r="AR509" s="189"/>
      <c r="AS509" s="189"/>
    </row>
    <row r="510" spans="43:45" ht="15" customHeight="1" thickBot="1" x14ac:dyDescent="0.3">
      <c r="AQ510" s="189"/>
      <c r="AR510" s="189"/>
      <c r="AS510" s="189"/>
    </row>
    <row r="511" spans="43:45" ht="15" customHeight="1" thickBot="1" x14ac:dyDescent="0.3">
      <c r="AQ511" s="189"/>
      <c r="AR511" s="189"/>
      <c r="AS511" s="189"/>
    </row>
    <row r="512" spans="43:45" ht="15" customHeight="1" thickBot="1" x14ac:dyDescent="0.3">
      <c r="AQ512" s="189"/>
      <c r="AR512" s="189"/>
      <c r="AS512" s="189"/>
    </row>
    <row r="513" spans="43:45" ht="15" customHeight="1" thickBot="1" x14ac:dyDescent="0.3">
      <c r="AQ513" s="189"/>
      <c r="AR513" s="189"/>
      <c r="AS513" s="189"/>
    </row>
    <row r="514" spans="43:45" ht="15" customHeight="1" thickBot="1" x14ac:dyDescent="0.3">
      <c r="AQ514" s="189"/>
      <c r="AR514" s="189"/>
      <c r="AS514" s="189"/>
    </row>
    <row r="515" spans="43:45" ht="15" customHeight="1" thickBot="1" x14ac:dyDescent="0.3">
      <c r="AQ515" s="189"/>
      <c r="AR515" s="189"/>
      <c r="AS515" s="189"/>
    </row>
    <row r="516" spans="43:45" ht="15" customHeight="1" thickBot="1" x14ac:dyDescent="0.3">
      <c r="AQ516" s="189"/>
      <c r="AR516" s="189"/>
      <c r="AS516" s="189"/>
    </row>
    <row r="517" spans="43:45" ht="15" customHeight="1" thickBot="1" x14ac:dyDescent="0.3">
      <c r="AQ517" s="189"/>
      <c r="AR517" s="189"/>
      <c r="AS517" s="189"/>
    </row>
    <row r="518" spans="43:45" ht="15" customHeight="1" thickBot="1" x14ac:dyDescent="0.3">
      <c r="AQ518" s="189"/>
      <c r="AR518" s="189"/>
      <c r="AS518" s="189"/>
    </row>
    <row r="519" spans="43:45" ht="15" customHeight="1" thickBot="1" x14ac:dyDescent="0.3">
      <c r="AQ519" s="189"/>
      <c r="AR519" s="189"/>
      <c r="AS519" s="189"/>
    </row>
    <row r="520" spans="43:45" ht="15" customHeight="1" thickBot="1" x14ac:dyDescent="0.3">
      <c r="AQ520" s="189"/>
      <c r="AR520" s="189"/>
      <c r="AS520" s="189"/>
    </row>
    <row r="521" spans="43:45" ht="15" customHeight="1" thickBot="1" x14ac:dyDescent="0.3">
      <c r="AQ521" s="189"/>
      <c r="AR521" s="189"/>
      <c r="AS521" s="189"/>
    </row>
    <row r="522" spans="43:45" ht="15" customHeight="1" thickBot="1" x14ac:dyDescent="0.3">
      <c r="AQ522" s="189"/>
      <c r="AR522" s="189"/>
      <c r="AS522" s="189"/>
    </row>
    <row r="523" spans="43:45" ht="15" customHeight="1" thickBot="1" x14ac:dyDescent="0.3">
      <c r="AQ523" s="189"/>
      <c r="AR523" s="189"/>
      <c r="AS523" s="189"/>
    </row>
    <row r="524" spans="43:45" ht="15" customHeight="1" thickBot="1" x14ac:dyDescent="0.3">
      <c r="AQ524" s="189"/>
      <c r="AR524" s="189"/>
      <c r="AS524" s="189"/>
    </row>
    <row r="525" spans="43:45" ht="15" customHeight="1" thickBot="1" x14ac:dyDescent="0.3">
      <c r="AQ525" s="189"/>
      <c r="AR525" s="189"/>
      <c r="AS525" s="189"/>
    </row>
    <row r="526" spans="43:45" ht="15" customHeight="1" thickBot="1" x14ac:dyDescent="0.3">
      <c r="AQ526" s="189"/>
      <c r="AR526" s="189"/>
      <c r="AS526" s="189"/>
    </row>
    <row r="527" spans="43:45" ht="15" customHeight="1" thickBot="1" x14ac:dyDescent="0.3">
      <c r="AQ527" s="189"/>
      <c r="AR527" s="189"/>
      <c r="AS527" s="189"/>
    </row>
    <row r="528" spans="43:45" ht="15" customHeight="1" thickBot="1" x14ac:dyDescent="0.3">
      <c r="AQ528" s="189"/>
      <c r="AR528" s="189"/>
      <c r="AS528" s="189"/>
    </row>
    <row r="529" spans="43:45" ht="15" customHeight="1" thickBot="1" x14ac:dyDescent="0.3">
      <c r="AQ529" s="189"/>
      <c r="AR529" s="189"/>
      <c r="AS529" s="189"/>
    </row>
    <row r="530" spans="43:45" ht="15" customHeight="1" thickBot="1" x14ac:dyDescent="0.3">
      <c r="AQ530" s="189"/>
      <c r="AR530" s="189"/>
      <c r="AS530" s="189"/>
    </row>
    <row r="531" spans="43:45" ht="15" customHeight="1" thickBot="1" x14ac:dyDescent="0.3">
      <c r="AQ531" s="189"/>
      <c r="AR531" s="189"/>
      <c r="AS531" s="189"/>
    </row>
    <row r="532" spans="43:45" ht="15" customHeight="1" thickBot="1" x14ac:dyDescent="0.3">
      <c r="AQ532" s="189"/>
      <c r="AR532" s="189"/>
      <c r="AS532" s="189"/>
    </row>
    <row r="533" spans="43:45" ht="15" customHeight="1" thickBot="1" x14ac:dyDescent="0.3">
      <c r="AQ533" s="189"/>
      <c r="AR533" s="189"/>
      <c r="AS533" s="189"/>
    </row>
    <row r="534" spans="43:45" ht="15" customHeight="1" thickBot="1" x14ac:dyDescent="0.3">
      <c r="AQ534" s="189"/>
      <c r="AR534" s="189"/>
      <c r="AS534" s="189"/>
    </row>
    <row r="535" spans="43:45" ht="15" customHeight="1" thickBot="1" x14ac:dyDescent="0.3">
      <c r="AQ535" s="189"/>
      <c r="AR535" s="189"/>
      <c r="AS535" s="189"/>
    </row>
    <row r="536" spans="43:45" ht="15" customHeight="1" thickBot="1" x14ac:dyDescent="0.3">
      <c r="AQ536" s="189"/>
      <c r="AR536" s="189"/>
      <c r="AS536" s="189"/>
    </row>
    <row r="537" spans="43:45" ht="15" customHeight="1" thickBot="1" x14ac:dyDescent="0.3">
      <c r="AQ537" s="189"/>
      <c r="AR537" s="189"/>
      <c r="AS537" s="189"/>
    </row>
    <row r="538" spans="43:45" ht="15" customHeight="1" thickBot="1" x14ac:dyDescent="0.3">
      <c r="AQ538" s="189"/>
      <c r="AR538" s="189"/>
      <c r="AS538" s="189"/>
    </row>
    <row r="539" spans="43:45" ht="15" customHeight="1" thickBot="1" x14ac:dyDescent="0.3">
      <c r="AQ539" s="189"/>
      <c r="AR539" s="189"/>
      <c r="AS539" s="189"/>
    </row>
    <row r="540" spans="43:45" ht="15" customHeight="1" thickBot="1" x14ac:dyDescent="0.3">
      <c r="AQ540" s="189"/>
      <c r="AR540" s="189"/>
      <c r="AS540" s="189"/>
    </row>
    <row r="541" spans="43:45" ht="15" customHeight="1" thickBot="1" x14ac:dyDescent="0.3">
      <c r="AQ541" s="189"/>
      <c r="AR541" s="189"/>
      <c r="AS541" s="189"/>
    </row>
    <row r="542" spans="43:45" ht="15" customHeight="1" thickBot="1" x14ac:dyDescent="0.3">
      <c r="AQ542" s="189"/>
      <c r="AR542" s="189"/>
      <c r="AS542" s="189"/>
    </row>
    <row r="543" spans="43:45" ht="15" customHeight="1" thickBot="1" x14ac:dyDescent="0.3">
      <c r="AQ543" s="189"/>
      <c r="AR543" s="189"/>
      <c r="AS543" s="189"/>
    </row>
    <row r="544" spans="43:45" ht="15" customHeight="1" thickBot="1" x14ac:dyDescent="0.3">
      <c r="AQ544" s="189"/>
      <c r="AR544" s="189"/>
      <c r="AS544" s="189"/>
    </row>
    <row r="545" spans="43:45" ht="15" customHeight="1" thickBot="1" x14ac:dyDescent="0.3">
      <c r="AQ545" s="189"/>
      <c r="AR545" s="189"/>
      <c r="AS545" s="189"/>
    </row>
    <row r="546" spans="43:45" ht="15" customHeight="1" thickBot="1" x14ac:dyDescent="0.3">
      <c r="AQ546" s="189"/>
      <c r="AR546" s="189"/>
      <c r="AS546" s="189"/>
    </row>
    <row r="547" spans="43:45" ht="15" customHeight="1" thickBot="1" x14ac:dyDescent="0.3">
      <c r="AQ547" s="189"/>
      <c r="AR547" s="189"/>
      <c r="AS547" s="189"/>
    </row>
    <row r="548" spans="43:45" ht="15" customHeight="1" thickBot="1" x14ac:dyDescent="0.3">
      <c r="AQ548" s="189"/>
      <c r="AR548" s="189"/>
      <c r="AS548" s="189"/>
    </row>
    <row r="549" spans="43:45" ht="15" customHeight="1" thickBot="1" x14ac:dyDescent="0.3">
      <c r="AQ549" s="189"/>
      <c r="AR549" s="189"/>
      <c r="AS549" s="189"/>
    </row>
    <row r="550" spans="43:45" ht="15" customHeight="1" thickBot="1" x14ac:dyDescent="0.3">
      <c r="AQ550" s="189"/>
      <c r="AR550" s="189"/>
      <c r="AS550" s="189"/>
    </row>
    <row r="551" spans="43:45" ht="15" customHeight="1" thickBot="1" x14ac:dyDescent="0.3">
      <c r="AQ551" s="189"/>
      <c r="AR551" s="189"/>
      <c r="AS551" s="189"/>
    </row>
    <row r="552" spans="43:45" ht="15" customHeight="1" thickBot="1" x14ac:dyDescent="0.3">
      <c r="AQ552" s="189"/>
      <c r="AR552" s="189"/>
      <c r="AS552" s="189"/>
    </row>
    <row r="553" spans="43:45" ht="15" customHeight="1" thickBot="1" x14ac:dyDescent="0.3">
      <c r="AQ553" s="189"/>
      <c r="AR553" s="189"/>
      <c r="AS553" s="189"/>
    </row>
    <row r="554" spans="43:45" ht="15" customHeight="1" thickBot="1" x14ac:dyDescent="0.3">
      <c r="AQ554" s="189"/>
      <c r="AR554" s="189"/>
      <c r="AS554" s="189"/>
    </row>
    <row r="555" spans="43:45" ht="15" customHeight="1" thickBot="1" x14ac:dyDescent="0.3">
      <c r="AQ555" s="189"/>
      <c r="AR555" s="189"/>
      <c r="AS555" s="189"/>
    </row>
    <row r="556" spans="43:45" ht="15" customHeight="1" thickBot="1" x14ac:dyDescent="0.3">
      <c r="AQ556" s="189"/>
      <c r="AR556" s="189"/>
      <c r="AS556" s="189"/>
    </row>
    <row r="557" spans="43:45" ht="15" customHeight="1" thickBot="1" x14ac:dyDescent="0.3">
      <c r="AQ557" s="189"/>
      <c r="AR557" s="189"/>
      <c r="AS557" s="189"/>
    </row>
    <row r="558" spans="43:45" ht="15" customHeight="1" thickBot="1" x14ac:dyDescent="0.3">
      <c r="AQ558" s="189"/>
      <c r="AR558" s="189"/>
      <c r="AS558" s="189"/>
    </row>
    <row r="559" spans="43:45" ht="15" customHeight="1" thickBot="1" x14ac:dyDescent="0.3">
      <c r="AQ559" s="189"/>
      <c r="AR559" s="189"/>
      <c r="AS559" s="189"/>
    </row>
    <row r="560" spans="43:45" ht="15" customHeight="1" thickBot="1" x14ac:dyDescent="0.3">
      <c r="AQ560" s="189"/>
      <c r="AR560" s="189"/>
      <c r="AS560" s="189"/>
    </row>
    <row r="561" spans="43:45" ht="15" customHeight="1" thickBot="1" x14ac:dyDescent="0.3">
      <c r="AQ561" s="189"/>
      <c r="AR561" s="189"/>
      <c r="AS561" s="189"/>
    </row>
    <row r="562" spans="43:45" ht="15" customHeight="1" thickBot="1" x14ac:dyDescent="0.3">
      <c r="AQ562" s="189"/>
      <c r="AR562" s="189"/>
      <c r="AS562" s="189"/>
    </row>
    <row r="563" spans="43:45" ht="15" customHeight="1" thickBot="1" x14ac:dyDescent="0.3">
      <c r="AQ563" s="189"/>
      <c r="AR563" s="189"/>
      <c r="AS563" s="189"/>
    </row>
    <row r="564" spans="43:45" ht="15" customHeight="1" thickBot="1" x14ac:dyDescent="0.3">
      <c r="AQ564" s="189"/>
      <c r="AR564" s="189"/>
      <c r="AS564" s="189"/>
    </row>
    <row r="565" spans="43:45" ht="15" customHeight="1" thickBot="1" x14ac:dyDescent="0.3">
      <c r="AQ565" s="189"/>
      <c r="AR565" s="189"/>
      <c r="AS565" s="189"/>
    </row>
    <row r="566" spans="43:45" ht="15" customHeight="1" thickBot="1" x14ac:dyDescent="0.3">
      <c r="AQ566" s="189"/>
      <c r="AR566" s="189"/>
      <c r="AS566" s="189"/>
    </row>
    <row r="567" spans="43:45" ht="15" customHeight="1" thickBot="1" x14ac:dyDescent="0.3">
      <c r="AQ567" s="189"/>
      <c r="AR567" s="189"/>
      <c r="AS567" s="189"/>
    </row>
    <row r="568" spans="43:45" ht="15" customHeight="1" thickBot="1" x14ac:dyDescent="0.3">
      <c r="AQ568" s="189"/>
      <c r="AR568" s="189"/>
      <c r="AS568" s="189"/>
    </row>
    <row r="569" spans="43:45" ht="15" customHeight="1" thickBot="1" x14ac:dyDescent="0.3">
      <c r="AQ569" s="189"/>
      <c r="AR569" s="189"/>
      <c r="AS569" s="189"/>
    </row>
    <row r="570" spans="43:45" ht="15" customHeight="1" thickBot="1" x14ac:dyDescent="0.3">
      <c r="AQ570" s="189"/>
      <c r="AR570" s="189"/>
      <c r="AS570" s="189"/>
    </row>
    <row r="571" spans="43:45" ht="15" customHeight="1" thickBot="1" x14ac:dyDescent="0.3">
      <c r="AQ571" s="189"/>
      <c r="AR571" s="189"/>
      <c r="AS571" s="189"/>
    </row>
    <row r="572" spans="43:45" ht="15" customHeight="1" thickBot="1" x14ac:dyDescent="0.3">
      <c r="AQ572" s="189"/>
      <c r="AR572" s="189"/>
      <c r="AS572" s="189"/>
    </row>
    <row r="573" spans="43:45" ht="15" customHeight="1" thickBot="1" x14ac:dyDescent="0.3">
      <c r="AQ573" s="189"/>
      <c r="AR573" s="189"/>
      <c r="AS573" s="189"/>
    </row>
    <row r="574" spans="43:45" ht="15" customHeight="1" thickBot="1" x14ac:dyDescent="0.3">
      <c r="AQ574" s="189"/>
      <c r="AR574" s="189"/>
      <c r="AS574" s="189"/>
    </row>
    <row r="575" spans="43:45" ht="15" customHeight="1" thickBot="1" x14ac:dyDescent="0.3">
      <c r="AQ575" s="189"/>
      <c r="AR575" s="189"/>
      <c r="AS575" s="189"/>
    </row>
    <row r="576" spans="43:45" ht="15" customHeight="1" thickBot="1" x14ac:dyDescent="0.3">
      <c r="AQ576" s="189"/>
      <c r="AR576" s="189"/>
      <c r="AS576" s="189"/>
    </row>
    <row r="577" spans="43:45" ht="15" customHeight="1" thickBot="1" x14ac:dyDescent="0.3">
      <c r="AQ577" s="189"/>
      <c r="AR577" s="189"/>
      <c r="AS577" s="189"/>
    </row>
    <row r="578" spans="43:45" ht="15" customHeight="1" thickBot="1" x14ac:dyDescent="0.3">
      <c r="AQ578" s="189"/>
      <c r="AR578" s="189"/>
      <c r="AS578" s="189"/>
    </row>
    <row r="579" spans="43:45" ht="15" customHeight="1" thickBot="1" x14ac:dyDescent="0.3">
      <c r="AQ579" s="189"/>
      <c r="AR579" s="189"/>
      <c r="AS579" s="189"/>
    </row>
    <row r="580" spans="43:45" ht="15" customHeight="1" thickBot="1" x14ac:dyDescent="0.3">
      <c r="AQ580" s="189"/>
      <c r="AR580" s="189"/>
      <c r="AS580" s="189"/>
    </row>
    <row r="581" spans="43:45" ht="15" customHeight="1" thickBot="1" x14ac:dyDescent="0.3">
      <c r="AQ581" s="189"/>
      <c r="AR581" s="189"/>
      <c r="AS581" s="189"/>
    </row>
    <row r="582" spans="43:45" ht="15" customHeight="1" thickBot="1" x14ac:dyDescent="0.3">
      <c r="AQ582" s="189"/>
      <c r="AR582" s="189"/>
      <c r="AS582" s="189"/>
    </row>
    <row r="583" spans="43:45" ht="15" customHeight="1" thickBot="1" x14ac:dyDescent="0.3">
      <c r="AQ583" s="189"/>
      <c r="AR583" s="189"/>
      <c r="AS583" s="189"/>
    </row>
    <row r="584" spans="43:45" ht="15" customHeight="1" thickBot="1" x14ac:dyDescent="0.3">
      <c r="AQ584" s="189"/>
      <c r="AR584" s="189"/>
      <c r="AS584" s="189"/>
    </row>
    <row r="585" spans="43:45" ht="15" customHeight="1" thickBot="1" x14ac:dyDescent="0.3">
      <c r="AQ585" s="189"/>
      <c r="AR585" s="189"/>
      <c r="AS585" s="189"/>
    </row>
    <row r="586" spans="43:45" ht="15" customHeight="1" thickBot="1" x14ac:dyDescent="0.3">
      <c r="AQ586" s="189"/>
      <c r="AR586" s="189"/>
      <c r="AS586" s="189"/>
    </row>
    <row r="587" spans="43:45" ht="15" customHeight="1" thickBot="1" x14ac:dyDescent="0.3">
      <c r="AQ587" s="189"/>
      <c r="AR587" s="189"/>
      <c r="AS587" s="189"/>
    </row>
    <row r="588" spans="43:45" ht="15" customHeight="1" thickBot="1" x14ac:dyDescent="0.3">
      <c r="AQ588" s="189"/>
      <c r="AR588" s="189"/>
      <c r="AS588" s="189"/>
    </row>
    <row r="589" spans="43:45" ht="15" customHeight="1" thickBot="1" x14ac:dyDescent="0.3">
      <c r="AQ589" s="189"/>
      <c r="AR589" s="189"/>
      <c r="AS589" s="189"/>
    </row>
    <row r="590" spans="43:45" ht="15" customHeight="1" thickBot="1" x14ac:dyDescent="0.3">
      <c r="AQ590" s="189"/>
      <c r="AR590" s="189"/>
      <c r="AS590" s="189"/>
    </row>
    <row r="591" spans="43:45" ht="15" customHeight="1" thickBot="1" x14ac:dyDescent="0.3">
      <c r="AQ591" s="189"/>
      <c r="AR591" s="189"/>
      <c r="AS591" s="189"/>
    </row>
    <row r="592" spans="43:45" ht="15" customHeight="1" thickBot="1" x14ac:dyDescent="0.3">
      <c r="AQ592" s="189"/>
      <c r="AR592" s="189"/>
      <c r="AS592" s="189"/>
    </row>
    <row r="593" spans="43:45" ht="15" customHeight="1" thickBot="1" x14ac:dyDescent="0.3">
      <c r="AQ593" s="189"/>
      <c r="AR593" s="189"/>
      <c r="AS593" s="189"/>
    </row>
    <row r="594" spans="43:45" ht="15" customHeight="1" thickBot="1" x14ac:dyDescent="0.3">
      <c r="AQ594" s="189"/>
      <c r="AR594" s="189"/>
      <c r="AS594" s="189"/>
    </row>
    <row r="595" spans="43:45" ht="15" customHeight="1" thickBot="1" x14ac:dyDescent="0.3">
      <c r="AQ595" s="189"/>
      <c r="AR595" s="189"/>
      <c r="AS595" s="189"/>
    </row>
    <row r="596" spans="43:45" ht="15" customHeight="1" thickBot="1" x14ac:dyDescent="0.3">
      <c r="AQ596" s="189"/>
      <c r="AR596" s="189"/>
      <c r="AS596" s="189"/>
    </row>
    <row r="597" spans="43:45" ht="15" customHeight="1" thickBot="1" x14ac:dyDescent="0.3">
      <c r="AQ597" s="189"/>
      <c r="AR597" s="189"/>
      <c r="AS597" s="189"/>
    </row>
    <row r="598" spans="43:45" ht="15" customHeight="1" thickBot="1" x14ac:dyDescent="0.3">
      <c r="AQ598" s="189"/>
      <c r="AR598" s="189"/>
      <c r="AS598" s="189"/>
    </row>
    <row r="599" spans="43:45" ht="15" customHeight="1" thickBot="1" x14ac:dyDescent="0.3">
      <c r="AQ599" s="189"/>
      <c r="AR599" s="189"/>
      <c r="AS599" s="189"/>
    </row>
    <row r="600" spans="43:45" ht="15" customHeight="1" thickBot="1" x14ac:dyDescent="0.3">
      <c r="AQ600" s="189"/>
      <c r="AR600" s="189"/>
      <c r="AS600" s="189"/>
    </row>
    <row r="601" spans="43:45" ht="15" customHeight="1" thickBot="1" x14ac:dyDescent="0.3">
      <c r="AQ601" s="189"/>
      <c r="AR601" s="189"/>
      <c r="AS601" s="189"/>
    </row>
    <row r="602" spans="43:45" ht="15" customHeight="1" thickBot="1" x14ac:dyDescent="0.3">
      <c r="AQ602" s="189"/>
      <c r="AR602" s="189"/>
      <c r="AS602" s="189"/>
    </row>
    <row r="603" spans="43:45" ht="15" customHeight="1" thickBot="1" x14ac:dyDescent="0.3">
      <c r="AQ603" s="189"/>
      <c r="AR603" s="189"/>
      <c r="AS603" s="189"/>
    </row>
    <row r="604" spans="43:45" ht="15" customHeight="1" thickBot="1" x14ac:dyDescent="0.3">
      <c r="AQ604" s="189"/>
      <c r="AR604" s="189"/>
      <c r="AS604" s="189"/>
    </row>
    <row r="605" spans="43:45" ht="15" customHeight="1" thickBot="1" x14ac:dyDescent="0.3">
      <c r="AQ605" s="189"/>
      <c r="AR605" s="189"/>
      <c r="AS605" s="189"/>
    </row>
    <row r="606" spans="43:45" ht="15" customHeight="1" thickBot="1" x14ac:dyDescent="0.3">
      <c r="AQ606" s="189"/>
      <c r="AR606" s="189"/>
      <c r="AS606" s="189"/>
    </row>
    <row r="607" spans="43:45" ht="15" customHeight="1" thickBot="1" x14ac:dyDescent="0.3">
      <c r="AQ607" s="189"/>
      <c r="AR607" s="189"/>
      <c r="AS607" s="189"/>
    </row>
    <row r="608" spans="43:45" ht="15" customHeight="1" thickBot="1" x14ac:dyDescent="0.3">
      <c r="AQ608" s="189"/>
      <c r="AR608" s="189"/>
      <c r="AS608" s="189"/>
    </row>
    <row r="609" spans="43:45" ht="15" customHeight="1" thickBot="1" x14ac:dyDescent="0.3">
      <c r="AQ609" s="189"/>
      <c r="AR609" s="189"/>
      <c r="AS609" s="189"/>
    </row>
    <row r="610" spans="43:45" ht="15" customHeight="1" thickBot="1" x14ac:dyDescent="0.3">
      <c r="AQ610" s="189"/>
      <c r="AR610" s="189"/>
      <c r="AS610" s="189"/>
    </row>
    <row r="611" spans="43:45" ht="15" customHeight="1" thickBot="1" x14ac:dyDescent="0.3">
      <c r="AQ611" s="189"/>
      <c r="AR611" s="189"/>
      <c r="AS611" s="189"/>
    </row>
    <row r="612" spans="43:45" ht="15" customHeight="1" thickBot="1" x14ac:dyDescent="0.3">
      <c r="AQ612" s="189"/>
      <c r="AR612" s="189"/>
      <c r="AS612" s="189"/>
    </row>
    <row r="613" spans="43:45" ht="15" customHeight="1" thickBot="1" x14ac:dyDescent="0.3">
      <c r="AQ613" s="189"/>
      <c r="AR613" s="189"/>
      <c r="AS613" s="189"/>
    </row>
    <row r="614" spans="43:45" ht="15" customHeight="1" thickBot="1" x14ac:dyDescent="0.3">
      <c r="AQ614" s="189"/>
      <c r="AR614" s="189"/>
      <c r="AS614" s="189"/>
    </row>
    <row r="615" spans="43:45" ht="15" customHeight="1" thickBot="1" x14ac:dyDescent="0.3">
      <c r="AQ615" s="189"/>
      <c r="AR615" s="189"/>
      <c r="AS615" s="189"/>
    </row>
    <row r="616" spans="43:45" ht="15" customHeight="1" thickBot="1" x14ac:dyDescent="0.3">
      <c r="AQ616" s="189"/>
      <c r="AR616" s="189"/>
      <c r="AS616" s="189"/>
    </row>
    <row r="617" spans="43:45" ht="15" customHeight="1" thickBot="1" x14ac:dyDescent="0.3">
      <c r="AQ617" s="189"/>
      <c r="AR617" s="189"/>
      <c r="AS617" s="189"/>
    </row>
    <row r="618" spans="43:45" ht="15" customHeight="1" thickBot="1" x14ac:dyDescent="0.3">
      <c r="AQ618" s="189"/>
      <c r="AR618" s="189"/>
      <c r="AS618" s="189"/>
    </row>
    <row r="619" spans="43:45" ht="15" customHeight="1" thickBot="1" x14ac:dyDescent="0.3">
      <c r="AQ619" s="189"/>
      <c r="AR619" s="189"/>
      <c r="AS619" s="189"/>
    </row>
    <row r="620" spans="43:45" ht="15" customHeight="1" thickBot="1" x14ac:dyDescent="0.3">
      <c r="AQ620" s="189"/>
      <c r="AR620" s="189"/>
      <c r="AS620" s="189"/>
    </row>
    <row r="621" spans="43:45" ht="15" customHeight="1" thickBot="1" x14ac:dyDescent="0.3">
      <c r="AQ621" s="189"/>
      <c r="AR621" s="189"/>
      <c r="AS621" s="189"/>
    </row>
    <row r="622" spans="43:45" ht="15" customHeight="1" thickBot="1" x14ac:dyDescent="0.3">
      <c r="AQ622" s="189"/>
      <c r="AR622" s="189"/>
      <c r="AS622" s="189"/>
    </row>
    <row r="623" spans="43:45" ht="15" customHeight="1" thickBot="1" x14ac:dyDescent="0.3">
      <c r="AQ623" s="189"/>
      <c r="AR623" s="189"/>
      <c r="AS623" s="189"/>
    </row>
    <row r="624" spans="43:45" ht="15" customHeight="1" thickBot="1" x14ac:dyDescent="0.3">
      <c r="AQ624" s="189"/>
      <c r="AR624" s="189"/>
      <c r="AS624" s="189"/>
    </row>
    <row r="625" spans="43:45" ht="15" customHeight="1" thickBot="1" x14ac:dyDescent="0.3">
      <c r="AQ625" s="189"/>
      <c r="AR625" s="189"/>
      <c r="AS625" s="189"/>
    </row>
    <row r="626" spans="43:45" ht="15" customHeight="1" thickBot="1" x14ac:dyDescent="0.3">
      <c r="AQ626" s="189"/>
      <c r="AR626" s="189"/>
      <c r="AS626" s="189"/>
    </row>
    <row r="627" spans="43:45" ht="15" customHeight="1" thickBot="1" x14ac:dyDescent="0.3">
      <c r="AQ627" s="189"/>
      <c r="AR627" s="189"/>
      <c r="AS627" s="189"/>
    </row>
    <row r="628" spans="43:45" ht="15" customHeight="1" thickBot="1" x14ac:dyDescent="0.3">
      <c r="AQ628" s="189"/>
      <c r="AR628" s="189"/>
      <c r="AS628" s="189"/>
    </row>
    <row r="629" spans="43:45" ht="15" customHeight="1" thickBot="1" x14ac:dyDescent="0.3">
      <c r="AQ629" s="189"/>
      <c r="AR629" s="189"/>
      <c r="AS629" s="189"/>
    </row>
    <row r="630" spans="43:45" ht="15" customHeight="1" thickBot="1" x14ac:dyDescent="0.3">
      <c r="AQ630" s="189"/>
      <c r="AR630" s="189"/>
      <c r="AS630" s="189"/>
    </row>
    <row r="631" spans="43:45" ht="15" customHeight="1" thickBot="1" x14ac:dyDescent="0.3">
      <c r="AQ631" s="189"/>
      <c r="AR631" s="189"/>
      <c r="AS631" s="189"/>
    </row>
    <row r="632" spans="43:45" ht="15" customHeight="1" thickBot="1" x14ac:dyDescent="0.3">
      <c r="AQ632" s="189"/>
      <c r="AR632" s="189"/>
      <c r="AS632" s="189"/>
    </row>
    <row r="633" spans="43:45" ht="15" customHeight="1" thickBot="1" x14ac:dyDescent="0.3">
      <c r="AQ633" s="189"/>
      <c r="AR633" s="189"/>
      <c r="AS633" s="189"/>
    </row>
    <row r="634" spans="43:45" ht="15" customHeight="1" thickBot="1" x14ac:dyDescent="0.3">
      <c r="AQ634" s="189"/>
      <c r="AR634" s="189"/>
      <c r="AS634" s="189"/>
    </row>
    <row r="635" spans="43:45" ht="15" customHeight="1" thickBot="1" x14ac:dyDescent="0.3">
      <c r="AQ635" s="189"/>
      <c r="AR635" s="189"/>
      <c r="AS635" s="189"/>
    </row>
    <row r="636" spans="43:45" ht="15" customHeight="1" thickBot="1" x14ac:dyDescent="0.3">
      <c r="AQ636" s="189"/>
      <c r="AR636" s="189"/>
      <c r="AS636" s="189"/>
    </row>
    <row r="637" spans="43:45" ht="15" customHeight="1" thickBot="1" x14ac:dyDescent="0.3">
      <c r="AQ637" s="189"/>
      <c r="AR637" s="189"/>
      <c r="AS637" s="189"/>
    </row>
    <row r="638" spans="43:45" ht="15" customHeight="1" thickBot="1" x14ac:dyDescent="0.3">
      <c r="AQ638" s="189"/>
      <c r="AR638" s="189"/>
      <c r="AS638" s="189"/>
    </row>
    <row r="639" spans="43:45" ht="15" customHeight="1" thickBot="1" x14ac:dyDescent="0.3">
      <c r="AQ639" s="189"/>
      <c r="AR639" s="189"/>
      <c r="AS639" s="189"/>
    </row>
    <row r="640" spans="43:45" ht="15" customHeight="1" thickBot="1" x14ac:dyDescent="0.3">
      <c r="AQ640" s="189"/>
      <c r="AR640" s="189"/>
      <c r="AS640" s="189"/>
    </row>
    <row r="641" spans="43:45" ht="15" customHeight="1" thickBot="1" x14ac:dyDescent="0.3">
      <c r="AQ641" s="189"/>
      <c r="AR641" s="189"/>
      <c r="AS641" s="189"/>
    </row>
    <row r="642" spans="43:45" ht="15" customHeight="1" thickBot="1" x14ac:dyDescent="0.3">
      <c r="AQ642" s="189"/>
      <c r="AR642" s="189"/>
      <c r="AS642" s="189"/>
    </row>
    <row r="643" spans="43:45" ht="15" customHeight="1" thickBot="1" x14ac:dyDescent="0.3">
      <c r="AQ643" s="189"/>
      <c r="AR643" s="189"/>
      <c r="AS643" s="189"/>
    </row>
    <row r="644" spans="43:45" ht="15" customHeight="1" thickBot="1" x14ac:dyDescent="0.3">
      <c r="AQ644" s="189"/>
      <c r="AR644" s="189"/>
      <c r="AS644" s="189"/>
    </row>
    <row r="645" spans="43:45" ht="15" customHeight="1" thickBot="1" x14ac:dyDescent="0.3">
      <c r="AQ645" s="189"/>
      <c r="AR645" s="189"/>
      <c r="AS645" s="189"/>
    </row>
    <row r="646" spans="43:45" ht="15" customHeight="1" thickBot="1" x14ac:dyDescent="0.3">
      <c r="AQ646" s="189"/>
      <c r="AR646" s="189"/>
      <c r="AS646" s="189"/>
    </row>
    <row r="647" spans="43:45" ht="15" customHeight="1" thickBot="1" x14ac:dyDescent="0.3">
      <c r="AQ647" s="189"/>
      <c r="AR647" s="189"/>
      <c r="AS647" s="189"/>
    </row>
    <row r="648" spans="43:45" ht="15" customHeight="1" thickBot="1" x14ac:dyDescent="0.3">
      <c r="AQ648" s="189"/>
      <c r="AR648" s="189"/>
      <c r="AS648" s="189"/>
    </row>
    <row r="649" spans="43:45" ht="15" customHeight="1" thickBot="1" x14ac:dyDescent="0.3">
      <c r="AQ649" s="189"/>
      <c r="AR649" s="189"/>
      <c r="AS649" s="189"/>
    </row>
    <row r="650" spans="43:45" ht="15" customHeight="1" thickBot="1" x14ac:dyDescent="0.3">
      <c r="AQ650" s="189"/>
      <c r="AR650" s="189"/>
      <c r="AS650" s="189"/>
    </row>
    <row r="651" spans="43:45" ht="15" customHeight="1" thickBot="1" x14ac:dyDescent="0.3">
      <c r="AQ651" s="189"/>
      <c r="AR651" s="189"/>
      <c r="AS651" s="189"/>
    </row>
    <row r="652" spans="43:45" ht="15" customHeight="1" thickBot="1" x14ac:dyDescent="0.3">
      <c r="AQ652" s="189"/>
      <c r="AR652" s="189"/>
      <c r="AS652" s="189"/>
    </row>
    <row r="653" spans="43:45" ht="15" customHeight="1" thickBot="1" x14ac:dyDescent="0.3">
      <c r="AQ653" s="189"/>
      <c r="AR653" s="189"/>
      <c r="AS653" s="189"/>
    </row>
    <row r="654" spans="43:45" ht="15" customHeight="1" thickBot="1" x14ac:dyDescent="0.3">
      <c r="AQ654" s="189"/>
      <c r="AR654" s="189"/>
      <c r="AS654" s="189"/>
    </row>
    <row r="655" spans="43:45" ht="15" customHeight="1" thickBot="1" x14ac:dyDescent="0.3">
      <c r="AQ655" s="189"/>
      <c r="AR655" s="189"/>
      <c r="AS655" s="189"/>
    </row>
    <row r="656" spans="43:45" ht="15" customHeight="1" thickBot="1" x14ac:dyDescent="0.3">
      <c r="AQ656" s="189"/>
      <c r="AR656" s="189"/>
      <c r="AS656" s="189"/>
    </row>
    <row r="657" spans="43:45" ht="15" customHeight="1" thickBot="1" x14ac:dyDescent="0.3">
      <c r="AQ657" s="189"/>
      <c r="AR657" s="189"/>
      <c r="AS657" s="189"/>
    </row>
    <row r="658" spans="43:45" ht="15" customHeight="1" thickBot="1" x14ac:dyDescent="0.3">
      <c r="AQ658" s="189"/>
      <c r="AR658" s="189"/>
      <c r="AS658" s="189"/>
    </row>
    <row r="659" spans="43:45" ht="15" customHeight="1" thickBot="1" x14ac:dyDescent="0.3">
      <c r="AQ659" s="189"/>
      <c r="AR659" s="189"/>
      <c r="AS659" s="189"/>
    </row>
    <row r="660" spans="43:45" ht="15" customHeight="1" thickBot="1" x14ac:dyDescent="0.3">
      <c r="AQ660" s="189"/>
      <c r="AR660" s="189"/>
      <c r="AS660" s="189"/>
    </row>
    <row r="661" spans="43:45" ht="15" customHeight="1" thickBot="1" x14ac:dyDescent="0.3">
      <c r="AQ661" s="189"/>
      <c r="AR661" s="189"/>
      <c r="AS661" s="189"/>
    </row>
    <row r="662" spans="43:45" ht="15" customHeight="1" thickBot="1" x14ac:dyDescent="0.3">
      <c r="AQ662" s="189"/>
      <c r="AR662" s="189"/>
      <c r="AS662" s="189"/>
    </row>
    <row r="663" spans="43:45" ht="15" customHeight="1" thickBot="1" x14ac:dyDescent="0.3">
      <c r="AQ663" s="189"/>
      <c r="AR663" s="189"/>
      <c r="AS663" s="189"/>
    </row>
    <row r="664" spans="43:45" ht="15" customHeight="1" thickBot="1" x14ac:dyDescent="0.3">
      <c r="AQ664" s="189"/>
      <c r="AR664" s="189"/>
      <c r="AS664" s="189"/>
    </row>
    <row r="665" spans="43:45" ht="15" customHeight="1" thickBot="1" x14ac:dyDescent="0.3">
      <c r="AQ665" s="189"/>
      <c r="AR665" s="189"/>
      <c r="AS665" s="189"/>
    </row>
    <row r="666" spans="43:45" ht="15" customHeight="1" thickBot="1" x14ac:dyDescent="0.3">
      <c r="AQ666" s="189"/>
      <c r="AR666" s="189"/>
      <c r="AS666" s="189"/>
    </row>
    <row r="667" spans="43:45" ht="15" customHeight="1" thickBot="1" x14ac:dyDescent="0.3">
      <c r="AQ667" s="189"/>
      <c r="AR667" s="189"/>
      <c r="AS667" s="189"/>
    </row>
    <row r="668" spans="43:45" ht="15" customHeight="1" thickBot="1" x14ac:dyDescent="0.3">
      <c r="AQ668" s="189"/>
      <c r="AR668" s="189"/>
      <c r="AS668" s="189"/>
    </row>
    <row r="669" spans="43:45" ht="15" customHeight="1" thickBot="1" x14ac:dyDescent="0.3">
      <c r="AQ669" s="189"/>
      <c r="AR669" s="189"/>
      <c r="AS669" s="189"/>
    </row>
    <row r="670" spans="43:45" ht="15" customHeight="1" thickBot="1" x14ac:dyDescent="0.3">
      <c r="AQ670" s="189"/>
      <c r="AR670" s="189"/>
      <c r="AS670" s="189"/>
    </row>
    <row r="671" spans="43:45" ht="15" customHeight="1" thickBot="1" x14ac:dyDescent="0.3">
      <c r="AQ671" s="189"/>
      <c r="AR671" s="189"/>
      <c r="AS671" s="189"/>
    </row>
    <row r="672" spans="43:45" ht="15" customHeight="1" thickBot="1" x14ac:dyDescent="0.3">
      <c r="AQ672" s="189"/>
      <c r="AR672" s="189"/>
      <c r="AS672" s="189"/>
    </row>
    <row r="673" spans="43:45" ht="15" customHeight="1" thickBot="1" x14ac:dyDescent="0.3">
      <c r="AQ673" s="189"/>
      <c r="AR673" s="189"/>
      <c r="AS673" s="189"/>
    </row>
    <row r="674" spans="43:45" ht="15" customHeight="1" thickBot="1" x14ac:dyDescent="0.3">
      <c r="AQ674" s="189"/>
      <c r="AR674" s="189"/>
      <c r="AS674" s="189"/>
    </row>
    <row r="675" spans="43:45" ht="15" customHeight="1" thickBot="1" x14ac:dyDescent="0.3">
      <c r="AQ675" s="189"/>
      <c r="AR675" s="189"/>
      <c r="AS675" s="189"/>
    </row>
    <row r="676" spans="43:45" ht="15" customHeight="1" thickBot="1" x14ac:dyDescent="0.3">
      <c r="AQ676" s="189"/>
      <c r="AR676" s="189"/>
      <c r="AS676" s="189"/>
    </row>
    <row r="677" spans="43:45" ht="15" customHeight="1" thickBot="1" x14ac:dyDescent="0.3">
      <c r="AQ677" s="189"/>
      <c r="AR677" s="189"/>
      <c r="AS677" s="189"/>
    </row>
    <row r="678" spans="43:45" ht="15" customHeight="1" thickBot="1" x14ac:dyDescent="0.3">
      <c r="AQ678" s="189"/>
      <c r="AR678" s="189"/>
      <c r="AS678" s="189"/>
    </row>
    <row r="679" spans="43:45" ht="15" customHeight="1" thickBot="1" x14ac:dyDescent="0.3">
      <c r="AQ679" s="189"/>
      <c r="AR679" s="189"/>
      <c r="AS679" s="189"/>
    </row>
    <row r="680" spans="43:45" ht="15" customHeight="1" thickBot="1" x14ac:dyDescent="0.3">
      <c r="AQ680" s="189"/>
      <c r="AR680" s="189"/>
      <c r="AS680" s="189"/>
    </row>
    <row r="681" spans="43:45" ht="15" customHeight="1" thickBot="1" x14ac:dyDescent="0.3">
      <c r="AQ681" s="189"/>
      <c r="AR681" s="189"/>
      <c r="AS681" s="189"/>
    </row>
    <row r="682" spans="43:45" ht="15" customHeight="1" thickBot="1" x14ac:dyDescent="0.3">
      <c r="AQ682" s="189"/>
      <c r="AR682" s="189"/>
      <c r="AS682" s="189"/>
    </row>
    <row r="683" spans="43:45" ht="15" customHeight="1" thickBot="1" x14ac:dyDescent="0.3">
      <c r="AQ683" s="189"/>
      <c r="AR683" s="189"/>
      <c r="AS683" s="189"/>
    </row>
    <row r="684" spans="43:45" ht="15" customHeight="1" thickBot="1" x14ac:dyDescent="0.3">
      <c r="AQ684" s="189"/>
      <c r="AR684" s="189"/>
      <c r="AS684" s="189"/>
    </row>
    <row r="685" spans="43:45" ht="15" customHeight="1" thickBot="1" x14ac:dyDescent="0.3">
      <c r="AQ685" s="189"/>
      <c r="AR685" s="189"/>
      <c r="AS685" s="189"/>
    </row>
    <row r="686" spans="43:45" ht="15" customHeight="1" thickBot="1" x14ac:dyDescent="0.3">
      <c r="AQ686" s="189"/>
      <c r="AR686" s="189"/>
      <c r="AS686" s="189"/>
    </row>
    <row r="687" spans="43:45" ht="15" customHeight="1" thickBot="1" x14ac:dyDescent="0.3">
      <c r="AQ687" s="189"/>
      <c r="AR687" s="189"/>
      <c r="AS687" s="189"/>
    </row>
    <row r="688" spans="43:45" ht="15" customHeight="1" thickBot="1" x14ac:dyDescent="0.3">
      <c r="AQ688" s="189"/>
      <c r="AR688" s="189"/>
      <c r="AS688" s="189"/>
    </row>
    <row r="689" spans="43:45" ht="15" customHeight="1" thickBot="1" x14ac:dyDescent="0.3">
      <c r="AQ689" s="189"/>
      <c r="AR689" s="189"/>
      <c r="AS689" s="189"/>
    </row>
    <row r="690" spans="43:45" ht="15" customHeight="1" thickBot="1" x14ac:dyDescent="0.3">
      <c r="AQ690" s="189"/>
      <c r="AR690" s="189"/>
      <c r="AS690" s="189"/>
    </row>
    <row r="691" spans="43:45" ht="15" customHeight="1" thickBot="1" x14ac:dyDescent="0.3">
      <c r="AQ691" s="189"/>
      <c r="AR691" s="189"/>
      <c r="AS691" s="189"/>
    </row>
    <row r="692" spans="43:45" ht="15" customHeight="1" thickBot="1" x14ac:dyDescent="0.3">
      <c r="AQ692" s="189"/>
      <c r="AR692" s="189"/>
      <c r="AS692" s="189"/>
    </row>
    <row r="693" spans="43:45" ht="15" customHeight="1" thickBot="1" x14ac:dyDescent="0.3">
      <c r="AQ693" s="189"/>
      <c r="AR693" s="189"/>
      <c r="AS693" s="189"/>
    </row>
    <row r="694" spans="43:45" ht="15" customHeight="1" thickBot="1" x14ac:dyDescent="0.3">
      <c r="AQ694" s="189"/>
      <c r="AR694" s="189"/>
      <c r="AS694" s="189"/>
    </row>
    <row r="695" spans="43:45" ht="15" customHeight="1" thickBot="1" x14ac:dyDescent="0.3">
      <c r="AQ695" s="189"/>
      <c r="AR695" s="189"/>
      <c r="AS695" s="189"/>
    </row>
    <row r="696" spans="43:45" ht="15" customHeight="1" thickBot="1" x14ac:dyDescent="0.3">
      <c r="AQ696" s="189"/>
      <c r="AR696" s="189"/>
      <c r="AS696" s="189"/>
    </row>
    <row r="697" spans="43:45" ht="15" customHeight="1" thickBot="1" x14ac:dyDescent="0.3">
      <c r="AQ697" s="189"/>
      <c r="AR697" s="189"/>
      <c r="AS697" s="189"/>
    </row>
    <row r="698" spans="43:45" ht="15" customHeight="1" thickBot="1" x14ac:dyDescent="0.3">
      <c r="AQ698" s="189"/>
      <c r="AR698" s="189"/>
      <c r="AS698" s="189"/>
    </row>
    <row r="699" spans="43:45" ht="15" customHeight="1" thickBot="1" x14ac:dyDescent="0.3">
      <c r="AQ699" s="189"/>
      <c r="AR699" s="189"/>
      <c r="AS699" s="189"/>
    </row>
    <row r="700" spans="43:45" ht="15" customHeight="1" thickBot="1" x14ac:dyDescent="0.3">
      <c r="AQ700" s="189"/>
      <c r="AR700" s="189"/>
      <c r="AS700" s="189"/>
    </row>
    <row r="701" spans="43:45" ht="15" customHeight="1" thickBot="1" x14ac:dyDescent="0.3">
      <c r="AQ701" s="189"/>
      <c r="AR701" s="189"/>
      <c r="AS701" s="189"/>
    </row>
    <row r="702" spans="43:45" ht="15" customHeight="1" thickBot="1" x14ac:dyDescent="0.3">
      <c r="AQ702" s="189"/>
      <c r="AR702" s="189"/>
      <c r="AS702" s="189"/>
    </row>
    <row r="703" spans="43:45" ht="15" customHeight="1" thickBot="1" x14ac:dyDescent="0.3">
      <c r="AQ703" s="189"/>
      <c r="AR703" s="189"/>
      <c r="AS703" s="189"/>
    </row>
    <row r="704" spans="43:45" ht="15" customHeight="1" thickBot="1" x14ac:dyDescent="0.3">
      <c r="AQ704" s="189"/>
      <c r="AR704" s="189"/>
      <c r="AS704" s="189"/>
    </row>
    <row r="705" spans="43:45" ht="15" customHeight="1" thickBot="1" x14ac:dyDescent="0.3">
      <c r="AQ705" s="189"/>
      <c r="AR705" s="189"/>
      <c r="AS705" s="189"/>
    </row>
    <row r="706" spans="43:45" ht="15" customHeight="1" thickBot="1" x14ac:dyDescent="0.3">
      <c r="AQ706" s="189"/>
      <c r="AR706" s="189"/>
      <c r="AS706" s="189"/>
    </row>
    <row r="707" spans="43:45" ht="15" customHeight="1" thickBot="1" x14ac:dyDescent="0.3">
      <c r="AQ707" s="189"/>
      <c r="AR707" s="189"/>
      <c r="AS707" s="189"/>
    </row>
    <row r="708" spans="43:45" ht="15" customHeight="1" thickBot="1" x14ac:dyDescent="0.3">
      <c r="AQ708" s="189"/>
      <c r="AR708" s="189"/>
      <c r="AS708" s="189"/>
    </row>
    <row r="709" spans="43:45" ht="15" customHeight="1" thickBot="1" x14ac:dyDescent="0.3">
      <c r="AQ709" s="189"/>
      <c r="AR709" s="189"/>
      <c r="AS709" s="189"/>
    </row>
    <row r="710" spans="43:45" ht="15" customHeight="1" thickBot="1" x14ac:dyDescent="0.3">
      <c r="AQ710" s="189"/>
      <c r="AR710" s="189"/>
      <c r="AS710" s="189"/>
    </row>
    <row r="711" spans="43:45" ht="15" customHeight="1" thickBot="1" x14ac:dyDescent="0.3">
      <c r="AQ711" s="189"/>
      <c r="AR711" s="189"/>
      <c r="AS711" s="189"/>
    </row>
    <row r="712" spans="43:45" ht="15" customHeight="1" thickBot="1" x14ac:dyDescent="0.3">
      <c r="AQ712" s="189"/>
      <c r="AR712" s="189"/>
      <c r="AS712" s="189"/>
    </row>
    <row r="713" spans="43:45" ht="15" customHeight="1" thickBot="1" x14ac:dyDescent="0.3">
      <c r="AQ713" s="189"/>
      <c r="AR713" s="189"/>
      <c r="AS713" s="189"/>
    </row>
    <row r="714" spans="43:45" ht="15" customHeight="1" thickBot="1" x14ac:dyDescent="0.3">
      <c r="AQ714" s="189"/>
      <c r="AR714" s="189"/>
      <c r="AS714" s="189"/>
    </row>
    <row r="715" spans="43:45" ht="15" customHeight="1" thickBot="1" x14ac:dyDescent="0.3">
      <c r="AQ715" s="189"/>
      <c r="AR715" s="189"/>
      <c r="AS715" s="189"/>
    </row>
    <row r="716" spans="43:45" ht="15" customHeight="1" thickBot="1" x14ac:dyDescent="0.3">
      <c r="AQ716" s="189"/>
      <c r="AR716" s="189"/>
      <c r="AS716" s="189"/>
    </row>
    <row r="717" spans="43:45" ht="15" customHeight="1" thickBot="1" x14ac:dyDescent="0.3">
      <c r="AQ717" s="189"/>
      <c r="AR717" s="189"/>
      <c r="AS717" s="189"/>
    </row>
    <row r="718" spans="43:45" ht="15" customHeight="1" thickBot="1" x14ac:dyDescent="0.3">
      <c r="AQ718" s="189"/>
      <c r="AR718" s="189"/>
      <c r="AS718" s="189"/>
    </row>
    <row r="719" spans="43:45" ht="15" customHeight="1" thickBot="1" x14ac:dyDescent="0.3">
      <c r="AQ719" s="189"/>
      <c r="AR719" s="189"/>
      <c r="AS719" s="189"/>
    </row>
    <row r="720" spans="43:45" ht="15" customHeight="1" thickBot="1" x14ac:dyDescent="0.3">
      <c r="AQ720" s="189"/>
      <c r="AR720" s="189"/>
      <c r="AS720" s="189"/>
    </row>
    <row r="721" spans="43:45" ht="15" customHeight="1" thickBot="1" x14ac:dyDescent="0.3">
      <c r="AQ721" s="189"/>
      <c r="AR721" s="189"/>
      <c r="AS721" s="189"/>
    </row>
    <row r="722" spans="43:45" ht="15" customHeight="1" thickBot="1" x14ac:dyDescent="0.3">
      <c r="AQ722" s="189"/>
      <c r="AR722" s="189"/>
      <c r="AS722" s="189"/>
    </row>
    <row r="723" spans="43:45" ht="15" customHeight="1" thickBot="1" x14ac:dyDescent="0.3">
      <c r="AQ723" s="189"/>
      <c r="AR723" s="189"/>
      <c r="AS723" s="189"/>
    </row>
    <row r="724" spans="43:45" ht="15" customHeight="1" thickBot="1" x14ac:dyDescent="0.3">
      <c r="AQ724" s="189"/>
      <c r="AR724" s="189"/>
      <c r="AS724" s="189"/>
    </row>
    <row r="725" spans="43:45" ht="15" customHeight="1" thickBot="1" x14ac:dyDescent="0.3">
      <c r="AQ725" s="189"/>
      <c r="AR725" s="189"/>
      <c r="AS725" s="189"/>
    </row>
    <row r="726" spans="43:45" ht="15" customHeight="1" thickBot="1" x14ac:dyDescent="0.3">
      <c r="AQ726" s="189"/>
      <c r="AR726" s="189"/>
      <c r="AS726" s="189"/>
    </row>
    <row r="727" spans="43:45" ht="15" customHeight="1" thickBot="1" x14ac:dyDescent="0.3">
      <c r="AQ727" s="189"/>
      <c r="AR727" s="189"/>
      <c r="AS727" s="189"/>
    </row>
    <row r="728" spans="43:45" ht="15" customHeight="1" thickBot="1" x14ac:dyDescent="0.3">
      <c r="AQ728" s="189"/>
      <c r="AR728" s="189"/>
      <c r="AS728" s="189"/>
    </row>
    <row r="729" spans="43:45" ht="15" customHeight="1" thickBot="1" x14ac:dyDescent="0.3">
      <c r="AQ729" s="189"/>
      <c r="AR729" s="189"/>
      <c r="AS729" s="189"/>
    </row>
    <row r="730" spans="43:45" ht="15" customHeight="1" thickBot="1" x14ac:dyDescent="0.3">
      <c r="AQ730" s="189"/>
      <c r="AR730" s="189"/>
      <c r="AS730" s="189"/>
    </row>
    <row r="731" spans="43:45" ht="15" customHeight="1" thickBot="1" x14ac:dyDescent="0.3">
      <c r="AQ731" s="189"/>
      <c r="AR731" s="189"/>
      <c r="AS731" s="189"/>
    </row>
    <row r="732" spans="43:45" ht="15" customHeight="1" thickBot="1" x14ac:dyDescent="0.3">
      <c r="AQ732" s="189"/>
      <c r="AR732" s="189"/>
      <c r="AS732" s="189"/>
    </row>
    <row r="733" spans="43:45" ht="15" customHeight="1" thickBot="1" x14ac:dyDescent="0.3">
      <c r="AQ733" s="189"/>
      <c r="AR733" s="189"/>
      <c r="AS733" s="189"/>
    </row>
    <row r="734" spans="43:45" ht="15" customHeight="1" thickBot="1" x14ac:dyDescent="0.3">
      <c r="AQ734" s="189"/>
      <c r="AR734" s="189"/>
      <c r="AS734" s="189"/>
    </row>
    <row r="735" spans="43:45" ht="15" customHeight="1" thickBot="1" x14ac:dyDescent="0.3">
      <c r="AQ735" s="189"/>
      <c r="AR735" s="189"/>
      <c r="AS735" s="189"/>
    </row>
    <row r="736" spans="43:45" ht="15" customHeight="1" thickBot="1" x14ac:dyDescent="0.3">
      <c r="AQ736" s="189"/>
      <c r="AR736" s="189"/>
      <c r="AS736" s="189"/>
    </row>
    <row r="737" spans="43:45" ht="15" customHeight="1" thickBot="1" x14ac:dyDescent="0.3">
      <c r="AQ737" s="189"/>
      <c r="AR737" s="189"/>
      <c r="AS737" s="189"/>
    </row>
    <row r="738" spans="43:45" ht="15" customHeight="1" thickBot="1" x14ac:dyDescent="0.3">
      <c r="AQ738" s="189"/>
      <c r="AR738" s="189"/>
      <c r="AS738" s="189"/>
    </row>
    <row r="739" spans="43:45" ht="15" customHeight="1" thickBot="1" x14ac:dyDescent="0.3">
      <c r="AQ739" s="189"/>
      <c r="AR739" s="189"/>
      <c r="AS739" s="189"/>
    </row>
    <row r="740" spans="43:45" ht="15" customHeight="1" thickBot="1" x14ac:dyDescent="0.3">
      <c r="AQ740" s="189"/>
      <c r="AR740" s="189"/>
      <c r="AS740" s="189"/>
    </row>
    <row r="741" spans="43:45" ht="15" customHeight="1" thickBot="1" x14ac:dyDescent="0.3">
      <c r="AQ741" s="189"/>
      <c r="AR741" s="189"/>
      <c r="AS741" s="189"/>
    </row>
    <row r="742" spans="43:45" ht="15" customHeight="1" thickBot="1" x14ac:dyDescent="0.3">
      <c r="AQ742" s="189"/>
      <c r="AR742" s="189"/>
      <c r="AS742" s="189"/>
    </row>
    <row r="743" spans="43:45" ht="15" customHeight="1" thickBot="1" x14ac:dyDescent="0.3">
      <c r="AQ743" s="189"/>
      <c r="AR743" s="189"/>
      <c r="AS743" s="189"/>
    </row>
    <row r="744" spans="43:45" ht="15" customHeight="1" thickBot="1" x14ac:dyDescent="0.3">
      <c r="AQ744" s="189"/>
      <c r="AR744" s="189"/>
      <c r="AS744" s="189"/>
    </row>
    <row r="745" spans="43:45" ht="15" customHeight="1" thickBot="1" x14ac:dyDescent="0.3">
      <c r="AQ745" s="189"/>
      <c r="AR745" s="189"/>
      <c r="AS745" s="189"/>
    </row>
    <row r="746" spans="43:45" ht="15" customHeight="1" thickBot="1" x14ac:dyDescent="0.3">
      <c r="AQ746" s="189"/>
      <c r="AR746" s="189"/>
      <c r="AS746" s="189"/>
    </row>
    <row r="747" spans="43:45" ht="15" customHeight="1" thickBot="1" x14ac:dyDescent="0.3">
      <c r="AQ747" s="189"/>
      <c r="AR747" s="189"/>
      <c r="AS747" s="189"/>
    </row>
    <row r="748" spans="43:45" ht="15" customHeight="1" thickBot="1" x14ac:dyDescent="0.3">
      <c r="AQ748" s="189"/>
      <c r="AR748" s="189"/>
      <c r="AS748" s="189"/>
    </row>
    <row r="749" spans="43:45" ht="15" customHeight="1" thickBot="1" x14ac:dyDescent="0.3">
      <c r="AQ749" s="189"/>
      <c r="AR749" s="189"/>
      <c r="AS749" s="189"/>
    </row>
    <row r="750" spans="43:45" ht="15" customHeight="1" thickBot="1" x14ac:dyDescent="0.3">
      <c r="AQ750" s="189"/>
      <c r="AR750" s="189"/>
      <c r="AS750" s="189"/>
    </row>
    <row r="751" spans="43:45" ht="15" customHeight="1" thickBot="1" x14ac:dyDescent="0.3">
      <c r="AQ751" s="189"/>
      <c r="AR751" s="189"/>
      <c r="AS751" s="189"/>
    </row>
    <row r="752" spans="43:45" ht="15" customHeight="1" thickBot="1" x14ac:dyDescent="0.3">
      <c r="AQ752" s="189"/>
      <c r="AR752" s="189"/>
      <c r="AS752" s="189"/>
    </row>
    <row r="753" spans="43:45" ht="15" customHeight="1" thickBot="1" x14ac:dyDescent="0.3">
      <c r="AQ753" s="189"/>
      <c r="AR753" s="189"/>
      <c r="AS753" s="189"/>
    </row>
    <row r="754" spans="43:45" ht="15" customHeight="1" thickBot="1" x14ac:dyDescent="0.3">
      <c r="AQ754" s="189"/>
      <c r="AR754" s="189"/>
      <c r="AS754" s="189"/>
    </row>
    <row r="755" spans="43:45" ht="15" customHeight="1" thickBot="1" x14ac:dyDescent="0.3">
      <c r="AQ755" s="189"/>
      <c r="AR755" s="189"/>
      <c r="AS755" s="189"/>
    </row>
    <row r="756" spans="43:45" ht="15" customHeight="1" thickBot="1" x14ac:dyDescent="0.3">
      <c r="AQ756" s="189"/>
      <c r="AR756" s="189"/>
      <c r="AS756" s="189"/>
    </row>
    <row r="757" spans="43:45" ht="15" customHeight="1" thickBot="1" x14ac:dyDescent="0.3">
      <c r="AQ757" s="189"/>
      <c r="AR757" s="189"/>
      <c r="AS757" s="189"/>
    </row>
    <row r="758" spans="43:45" ht="15" customHeight="1" thickBot="1" x14ac:dyDescent="0.3">
      <c r="AQ758" s="189"/>
      <c r="AR758" s="189"/>
      <c r="AS758" s="189"/>
    </row>
    <row r="759" spans="43:45" ht="15" customHeight="1" thickBot="1" x14ac:dyDescent="0.3">
      <c r="AQ759" s="189"/>
      <c r="AR759" s="189"/>
      <c r="AS759" s="189"/>
    </row>
    <row r="760" spans="43:45" ht="15" customHeight="1" thickBot="1" x14ac:dyDescent="0.3">
      <c r="AQ760" s="189"/>
      <c r="AR760" s="189"/>
      <c r="AS760" s="189"/>
    </row>
    <row r="761" spans="43:45" ht="15" customHeight="1" thickBot="1" x14ac:dyDescent="0.3">
      <c r="AQ761" s="189"/>
      <c r="AR761" s="189"/>
      <c r="AS761" s="189"/>
    </row>
    <row r="762" spans="43:45" ht="15" customHeight="1" thickBot="1" x14ac:dyDescent="0.3">
      <c r="AQ762" s="189"/>
      <c r="AR762" s="189"/>
      <c r="AS762" s="189"/>
    </row>
    <row r="763" spans="43:45" ht="15" customHeight="1" thickBot="1" x14ac:dyDescent="0.3">
      <c r="AQ763" s="189"/>
      <c r="AR763" s="189"/>
      <c r="AS763" s="189"/>
    </row>
    <row r="764" spans="43:45" ht="15" customHeight="1" thickBot="1" x14ac:dyDescent="0.3">
      <c r="AQ764" s="189"/>
      <c r="AR764" s="189"/>
      <c r="AS764" s="189"/>
    </row>
    <row r="765" spans="43:45" ht="15" customHeight="1" thickBot="1" x14ac:dyDescent="0.3">
      <c r="AQ765" s="189"/>
      <c r="AR765" s="189"/>
      <c r="AS765" s="189"/>
    </row>
    <row r="766" spans="43:45" ht="15" customHeight="1" thickBot="1" x14ac:dyDescent="0.3">
      <c r="AQ766" s="189"/>
      <c r="AR766" s="189"/>
      <c r="AS766" s="189"/>
    </row>
    <row r="767" spans="43:45" ht="15" customHeight="1" thickBot="1" x14ac:dyDescent="0.3">
      <c r="AQ767" s="189"/>
      <c r="AR767" s="189"/>
      <c r="AS767" s="189"/>
    </row>
    <row r="768" spans="43:45" ht="15" customHeight="1" thickBot="1" x14ac:dyDescent="0.3">
      <c r="AQ768" s="189"/>
      <c r="AR768" s="189"/>
      <c r="AS768" s="189"/>
    </row>
    <row r="769" spans="43:45" ht="15" customHeight="1" thickBot="1" x14ac:dyDescent="0.3">
      <c r="AQ769" s="189"/>
      <c r="AR769" s="189"/>
      <c r="AS769" s="189"/>
    </row>
    <row r="770" spans="43:45" ht="15" customHeight="1" thickBot="1" x14ac:dyDescent="0.3">
      <c r="AQ770" s="189"/>
      <c r="AR770" s="189"/>
      <c r="AS770" s="189"/>
    </row>
    <row r="771" spans="43:45" ht="15" customHeight="1" thickBot="1" x14ac:dyDescent="0.3">
      <c r="AQ771" s="189"/>
      <c r="AR771" s="189"/>
      <c r="AS771" s="189"/>
    </row>
    <row r="772" spans="43:45" ht="15" customHeight="1" thickBot="1" x14ac:dyDescent="0.3">
      <c r="AQ772" s="189"/>
      <c r="AR772" s="189"/>
      <c r="AS772" s="189"/>
    </row>
    <row r="773" spans="43:45" ht="15" customHeight="1" thickBot="1" x14ac:dyDescent="0.3">
      <c r="AQ773" s="189"/>
      <c r="AR773" s="189"/>
      <c r="AS773" s="189"/>
    </row>
    <row r="774" spans="43:45" ht="15" customHeight="1" thickBot="1" x14ac:dyDescent="0.3">
      <c r="AQ774" s="189"/>
      <c r="AR774" s="189"/>
      <c r="AS774" s="189"/>
    </row>
    <row r="775" spans="43:45" ht="15" customHeight="1" thickBot="1" x14ac:dyDescent="0.3">
      <c r="AQ775" s="189"/>
      <c r="AR775" s="189"/>
      <c r="AS775" s="189"/>
    </row>
    <row r="776" spans="43:45" ht="15" customHeight="1" thickBot="1" x14ac:dyDescent="0.3">
      <c r="AQ776" s="189"/>
      <c r="AR776" s="189"/>
      <c r="AS776" s="189"/>
    </row>
    <row r="777" spans="43:45" ht="15" customHeight="1" thickBot="1" x14ac:dyDescent="0.3">
      <c r="AQ777" s="189"/>
      <c r="AR777" s="189"/>
      <c r="AS777" s="189"/>
    </row>
    <row r="778" spans="43:45" ht="15" customHeight="1" thickBot="1" x14ac:dyDescent="0.3">
      <c r="AQ778" s="189"/>
      <c r="AR778" s="189"/>
      <c r="AS778" s="189"/>
    </row>
    <row r="779" spans="43:45" ht="15" customHeight="1" thickBot="1" x14ac:dyDescent="0.3">
      <c r="AQ779" s="189"/>
      <c r="AR779" s="189"/>
      <c r="AS779" s="189"/>
    </row>
    <row r="780" spans="43:45" ht="15" customHeight="1" thickBot="1" x14ac:dyDescent="0.3">
      <c r="AQ780" s="189"/>
      <c r="AR780" s="189"/>
      <c r="AS780" s="189"/>
    </row>
    <row r="781" spans="43:45" ht="15" customHeight="1" thickBot="1" x14ac:dyDescent="0.3">
      <c r="AQ781" s="189"/>
      <c r="AR781" s="189"/>
      <c r="AS781" s="189"/>
    </row>
    <row r="782" spans="43:45" ht="15" customHeight="1" thickBot="1" x14ac:dyDescent="0.3">
      <c r="AQ782" s="189"/>
      <c r="AR782" s="189"/>
      <c r="AS782" s="189"/>
    </row>
    <row r="783" spans="43:45" ht="15" customHeight="1" thickBot="1" x14ac:dyDescent="0.3">
      <c r="AQ783" s="189"/>
      <c r="AR783" s="189"/>
      <c r="AS783" s="189"/>
    </row>
    <row r="784" spans="43:45" ht="15" customHeight="1" thickBot="1" x14ac:dyDescent="0.3">
      <c r="AQ784" s="189"/>
      <c r="AR784" s="189"/>
      <c r="AS784" s="189"/>
    </row>
    <row r="785" spans="43:45" ht="15" customHeight="1" thickBot="1" x14ac:dyDescent="0.3">
      <c r="AQ785" s="189"/>
      <c r="AR785" s="189"/>
      <c r="AS785" s="189"/>
    </row>
    <row r="786" spans="43:45" ht="15" customHeight="1" thickBot="1" x14ac:dyDescent="0.3">
      <c r="AQ786" s="189"/>
      <c r="AR786" s="189"/>
      <c r="AS786" s="189"/>
    </row>
    <row r="787" spans="43:45" ht="15" customHeight="1" thickBot="1" x14ac:dyDescent="0.3">
      <c r="AQ787" s="189"/>
      <c r="AR787" s="189"/>
      <c r="AS787" s="189"/>
    </row>
    <row r="788" spans="43:45" ht="15" customHeight="1" thickBot="1" x14ac:dyDescent="0.3">
      <c r="AQ788" s="189"/>
      <c r="AR788" s="189"/>
      <c r="AS788" s="189"/>
    </row>
    <row r="789" spans="43:45" ht="15" customHeight="1" thickBot="1" x14ac:dyDescent="0.3">
      <c r="AQ789" s="189"/>
      <c r="AR789" s="189"/>
      <c r="AS789" s="189"/>
    </row>
    <row r="790" spans="43:45" ht="15" customHeight="1" thickBot="1" x14ac:dyDescent="0.3">
      <c r="AQ790" s="189"/>
      <c r="AR790" s="189"/>
      <c r="AS790" s="189"/>
    </row>
    <row r="791" spans="43:45" ht="15" customHeight="1" thickBot="1" x14ac:dyDescent="0.3">
      <c r="AQ791" s="189"/>
      <c r="AR791" s="189"/>
      <c r="AS791" s="189"/>
    </row>
    <row r="792" spans="43:45" ht="15" customHeight="1" thickBot="1" x14ac:dyDescent="0.3">
      <c r="AQ792" s="189"/>
      <c r="AR792" s="189"/>
      <c r="AS792" s="189"/>
    </row>
    <row r="793" spans="43:45" ht="15" customHeight="1" thickBot="1" x14ac:dyDescent="0.3">
      <c r="AQ793" s="189"/>
      <c r="AR793" s="189"/>
      <c r="AS793" s="189"/>
    </row>
    <row r="794" spans="43:45" ht="15" customHeight="1" thickBot="1" x14ac:dyDescent="0.3">
      <c r="AQ794" s="189"/>
      <c r="AR794" s="189"/>
      <c r="AS794" s="189"/>
    </row>
    <row r="795" spans="43:45" ht="15" customHeight="1" thickBot="1" x14ac:dyDescent="0.3">
      <c r="AQ795" s="189"/>
      <c r="AR795" s="189"/>
      <c r="AS795" s="189"/>
    </row>
    <row r="796" spans="43:45" ht="15" customHeight="1" thickBot="1" x14ac:dyDescent="0.3">
      <c r="AQ796" s="189"/>
      <c r="AR796" s="189"/>
      <c r="AS796" s="189"/>
    </row>
    <row r="797" spans="43:45" ht="15" customHeight="1" thickBot="1" x14ac:dyDescent="0.3">
      <c r="AQ797" s="189"/>
      <c r="AR797" s="189"/>
      <c r="AS797" s="189"/>
    </row>
    <row r="798" spans="43:45" ht="15" customHeight="1" thickBot="1" x14ac:dyDescent="0.3">
      <c r="AQ798" s="189"/>
      <c r="AR798" s="189"/>
      <c r="AS798" s="189"/>
    </row>
    <row r="799" spans="43:45" ht="15" customHeight="1" thickBot="1" x14ac:dyDescent="0.3">
      <c r="AQ799" s="189"/>
      <c r="AR799" s="189"/>
      <c r="AS799" s="189"/>
    </row>
    <row r="800" spans="43:45" ht="15" customHeight="1" thickBot="1" x14ac:dyDescent="0.3">
      <c r="AQ800" s="189"/>
      <c r="AR800" s="189"/>
      <c r="AS800" s="189"/>
    </row>
    <row r="801" spans="43:45" ht="15" customHeight="1" thickBot="1" x14ac:dyDescent="0.3">
      <c r="AQ801" s="189"/>
      <c r="AR801" s="189"/>
      <c r="AS801" s="189"/>
    </row>
    <row r="802" spans="43:45" ht="15" customHeight="1" thickBot="1" x14ac:dyDescent="0.3">
      <c r="AQ802" s="189"/>
      <c r="AR802" s="189"/>
      <c r="AS802" s="189"/>
    </row>
    <row r="803" spans="43:45" ht="15" customHeight="1" thickBot="1" x14ac:dyDescent="0.3">
      <c r="AQ803" s="189"/>
      <c r="AR803" s="189"/>
      <c r="AS803" s="189"/>
    </row>
    <row r="804" spans="43:45" ht="15" customHeight="1" thickBot="1" x14ac:dyDescent="0.3">
      <c r="AQ804" s="189"/>
      <c r="AR804" s="189"/>
      <c r="AS804" s="189"/>
    </row>
    <row r="805" spans="43:45" ht="15" customHeight="1" thickBot="1" x14ac:dyDescent="0.3">
      <c r="AQ805" s="189"/>
      <c r="AR805" s="189"/>
      <c r="AS805" s="189"/>
    </row>
    <row r="806" spans="43:45" ht="15" customHeight="1" thickBot="1" x14ac:dyDescent="0.3">
      <c r="AQ806" s="189"/>
      <c r="AR806" s="189"/>
      <c r="AS806" s="189"/>
    </row>
    <row r="807" spans="43:45" ht="15" customHeight="1" thickBot="1" x14ac:dyDescent="0.3">
      <c r="AQ807" s="189"/>
      <c r="AR807" s="189"/>
      <c r="AS807" s="189"/>
    </row>
    <row r="808" spans="43:45" ht="15" customHeight="1" thickBot="1" x14ac:dyDescent="0.3">
      <c r="AQ808" s="189"/>
      <c r="AR808" s="189"/>
      <c r="AS808" s="189"/>
    </row>
    <row r="809" spans="43:45" ht="15" customHeight="1" thickBot="1" x14ac:dyDescent="0.3">
      <c r="AQ809" s="189"/>
      <c r="AR809" s="189"/>
      <c r="AS809" s="189"/>
    </row>
    <row r="810" spans="43:45" ht="15" customHeight="1" thickBot="1" x14ac:dyDescent="0.3">
      <c r="AQ810" s="189"/>
      <c r="AR810" s="189"/>
      <c r="AS810" s="189"/>
    </row>
    <row r="811" spans="43:45" ht="15" customHeight="1" thickBot="1" x14ac:dyDescent="0.3">
      <c r="AQ811" s="189"/>
      <c r="AR811" s="189"/>
      <c r="AS811" s="189"/>
    </row>
    <row r="812" spans="43:45" ht="15" customHeight="1" thickBot="1" x14ac:dyDescent="0.3">
      <c r="AQ812" s="189"/>
      <c r="AR812" s="189"/>
      <c r="AS812" s="189"/>
    </row>
    <row r="813" spans="43:45" ht="15" customHeight="1" thickBot="1" x14ac:dyDescent="0.3">
      <c r="AQ813" s="189"/>
      <c r="AR813" s="189"/>
      <c r="AS813" s="189"/>
    </row>
    <row r="814" spans="43:45" ht="15" customHeight="1" thickBot="1" x14ac:dyDescent="0.3">
      <c r="AQ814" s="189"/>
      <c r="AR814" s="189"/>
      <c r="AS814" s="189"/>
    </row>
    <row r="815" spans="43:45" ht="15" customHeight="1" thickBot="1" x14ac:dyDescent="0.3">
      <c r="AQ815" s="189"/>
      <c r="AR815" s="189"/>
      <c r="AS815" s="189"/>
    </row>
    <row r="816" spans="43:45" ht="15" customHeight="1" thickBot="1" x14ac:dyDescent="0.3">
      <c r="AQ816" s="189"/>
      <c r="AR816" s="189"/>
      <c r="AS816" s="189"/>
    </row>
    <row r="817" spans="43:45" ht="15" customHeight="1" thickBot="1" x14ac:dyDescent="0.3">
      <c r="AQ817" s="189"/>
      <c r="AR817" s="189"/>
      <c r="AS817" s="189"/>
    </row>
    <row r="818" spans="43:45" ht="15" customHeight="1" thickBot="1" x14ac:dyDescent="0.3">
      <c r="AQ818" s="189"/>
      <c r="AR818" s="189"/>
      <c r="AS818" s="189"/>
    </row>
    <row r="819" spans="43:45" ht="15" customHeight="1" thickBot="1" x14ac:dyDescent="0.3">
      <c r="AQ819" s="189"/>
      <c r="AR819" s="189"/>
      <c r="AS819" s="189"/>
    </row>
    <row r="820" spans="43:45" ht="15" customHeight="1" thickBot="1" x14ac:dyDescent="0.3">
      <c r="AQ820" s="189"/>
      <c r="AR820" s="189"/>
      <c r="AS820" s="189"/>
    </row>
    <row r="821" spans="43:45" ht="15" customHeight="1" thickBot="1" x14ac:dyDescent="0.3">
      <c r="AQ821" s="189"/>
      <c r="AR821" s="189"/>
      <c r="AS821" s="189"/>
    </row>
    <row r="822" spans="43:45" ht="15" customHeight="1" thickBot="1" x14ac:dyDescent="0.3">
      <c r="AQ822" s="189"/>
      <c r="AR822" s="189"/>
      <c r="AS822" s="189"/>
    </row>
    <row r="823" spans="43:45" ht="15" customHeight="1" thickBot="1" x14ac:dyDescent="0.3">
      <c r="AQ823" s="189"/>
      <c r="AR823" s="189"/>
      <c r="AS823" s="189"/>
    </row>
    <row r="824" spans="43:45" ht="15" customHeight="1" thickBot="1" x14ac:dyDescent="0.3">
      <c r="AQ824" s="189"/>
      <c r="AR824" s="189"/>
      <c r="AS824" s="189"/>
    </row>
    <row r="825" spans="43:45" ht="15" customHeight="1" thickBot="1" x14ac:dyDescent="0.3">
      <c r="AQ825" s="189"/>
      <c r="AR825" s="189"/>
      <c r="AS825" s="189"/>
    </row>
    <row r="826" spans="43:45" ht="15" customHeight="1" thickBot="1" x14ac:dyDescent="0.3">
      <c r="AQ826" s="189"/>
      <c r="AR826" s="189"/>
      <c r="AS826" s="189"/>
    </row>
    <row r="827" spans="43:45" ht="15" customHeight="1" thickBot="1" x14ac:dyDescent="0.3">
      <c r="AQ827" s="189"/>
      <c r="AR827" s="189"/>
      <c r="AS827" s="189"/>
    </row>
    <row r="828" spans="43:45" ht="15" customHeight="1" thickBot="1" x14ac:dyDescent="0.3">
      <c r="AQ828" s="189"/>
      <c r="AR828" s="189"/>
      <c r="AS828" s="189"/>
    </row>
    <row r="829" spans="43:45" ht="15" customHeight="1" thickBot="1" x14ac:dyDescent="0.3">
      <c r="AQ829" s="189"/>
      <c r="AR829" s="189"/>
      <c r="AS829" s="189"/>
    </row>
    <row r="830" spans="43:45" ht="15" customHeight="1" thickBot="1" x14ac:dyDescent="0.3">
      <c r="AQ830" s="189"/>
      <c r="AR830" s="189"/>
      <c r="AS830" s="189"/>
    </row>
    <row r="831" spans="43:45" ht="15" customHeight="1" thickBot="1" x14ac:dyDescent="0.3">
      <c r="AQ831" s="189"/>
      <c r="AR831" s="189"/>
      <c r="AS831" s="189"/>
    </row>
    <row r="832" spans="43:45" ht="15" customHeight="1" thickBot="1" x14ac:dyDescent="0.3">
      <c r="AQ832" s="189"/>
      <c r="AR832" s="189"/>
      <c r="AS832" s="189"/>
    </row>
    <row r="833" spans="43:45" ht="15" customHeight="1" thickBot="1" x14ac:dyDescent="0.3">
      <c r="AQ833" s="189"/>
      <c r="AR833" s="189"/>
      <c r="AS833" s="189"/>
    </row>
    <row r="834" spans="43:45" ht="15" customHeight="1" thickBot="1" x14ac:dyDescent="0.3">
      <c r="AQ834" s="189"/>
      <c r="AR834" s="189"/>
      <c r="AS834" s="189"/>
    </row>
    <row r="835" spans="43:45" ht="15" customHeight="1" thickBot="1" x14ac:dyDescent="0.3">
      <c r="AQ835" s="189"/>
      <c r="AR835" s="189"/>
      <c r="AS835" s="189"/>
    </row>
    <row r="836" spans="43:45" ht="15" customHeight="1" thickBot="1" x14ac:dyDescent="0.3">
      <c r="AQ836" s="189"/>
      <c r="AR836" s="189"/>
      <c r="AS836" s="189"/>
    </row>
    <row r="837" spans="43:45" ht="15" customHeight="1" thickBot="1" x14ac:dyDescent="0.3">
      <c r="AQ837" s="189"/>
      <c r="AR837" s="189"/>
      <c r="AS837" s="189"/>
    </row>
    <row r="838" spans="43:45" ht="15" customHeight="1" thickBot="1" x14ac:dyDescent="0.3">
      <c r="AQ838" s="189"/>
      <c r="AR838" s="189"/>
      <c r="AS838" s="189"/>
    </row>
    <row r="839" spans="43:45" ht="15" customHeight="1" thickBot="1" x14ac:dyDescent="0.3">
      <c r="AQ839" s="189"/>
      <c r="AR839" s="189"/>
      <c r="AS839" s="189"/>
    </row>
    <row r="840" spans="43:45" ht="15" customHeight="1" thickBot="1" x14ac:dyDescent="0.3">
      <c r="AQ840" s="189"/>
      <c r="AR840" s="189"/>
      <c r="AS840" s="189"/>
    </row>
    <row r="841" spans="43:45" ht="15" customHeight="1" thickBot="1" x14ac:dyDescent="0.3">
      <c r="AQ841" s="189"/>
      <c r="AR841" s="189"/>
      <c r="AS841" s="189"/>
    </row>
    <row r="842" spans="43:45" ht="15" customHeight="1" thickBot="1" x14ac:dyDescent="0.3">
      <c r="AQ842" s="189"/>
      <c r="AR842" s="189"/>
      <c r="AS842" s="189"/>
    </row>
    <row r="843" spans="43:45" ht="15" customHeight="1" thickBot="1" x14ac:dyDescent="0.3">
      <c r="AQ843" s="189"/>
      <c r="AR843" s="189"/>
      <c r="AS843" s="189"/>
    </row>
    <row r="844" spans="43:45" ht="15" customHeight="1" thickBot="1" x14ac:dyDescent="0.3">
      <c r="AQ844" s="189"/>
      <c r="AR844" s="189"/>
      <c r="AS844" s="189"/>
    </row>
    <row r="845" spans="43:45" ht="15" customHeight="1" thickBot="1" x14ac:dyDescent="0.3">
      <c r="AQ845" s="189"/>
      <c r="AR845" s="189"/>
      <c r="AS845" s="189"/>
    </row>
    <row r="846" spans="43:45" ht="15" customHeight="1" thickBot="1" x14ac:dyDescent="0.3">
      <c r="AQ846" s="189"/>
      <c r="AR846" s="189"/>
      <c r="AS846" s="189"/>
    </row>
    <row r="847" spans="43:45" ht="15" customHeight="1" thickBot="1" x14ac:dyDescent="0.3">
      <c r="AQ847" s="189"/>
      <c r="AR847" s="189"/>
      <c r="AS847" s="189"/>
    </row>
    <row r="848" spans="43:45" ht="15" customHeight="1" thickBot="1" x14ac:dyDescent="0.3">
      <c r="AQ848" s="189"/>
      <c r="AR848" s="189"/>
      <c r="AS848" s="189"/>
    </row>
    <row r="849" spans="43:45" ht="15" customHeight="1" thickBot="1" x14ac:dyDescent="0.3">
      <c r="AQ849" s="189"/>
      <c r="AR849" s="189"/>
      <c r="AS849" s="189"/>
    </row>
    <row r="850" spans="43:45" ht="15" customHeight="1" thickBot="1" x14ac:dyDescent="0.3">
      <c r="AQ850" s="189"/>
      <c r="AR850" s="189"/>
      <c r="AS850" s="189"/>
    </row>
    <row r="851" spans="43:45" ht="15" customHeight="1" thickBot="1" x14ac:dyDescent="0.3">
      <c r="AQ851" s="189"/>
      <c r="AR851" s="189"/>
      <c r="AS851" s="189"/>
    </row>
    <row r="852" spans="43:45" ht="15" customHeight="1" thickBot="1" x14ac:dyDescent="0.3">
      <c r="AQ852" s="189"/>
      <c r="AR852" s="189"/>
      <c r="AS852" s="189"/>
    </row>
    <row r="853" spans="43:45" ht="15" customHeight="1" thickBot="1" x14ac:dyDescent="0.3">
      <c r="AQ853" s="189"/>
      <c r="AR853" s="189"/>
      <c r="AS853" s="189"/>
    </row>
    <row r="854" spans="43:45" ht="15" customHeight="1" thickBot="1" x14ac:dyDescent="0.3">
      <c r="AQ854" s="189"/>
      <c r="AR854" s="189"/>
      <c r="AS854" s="189"/>
    </row>
    <row r="855" spans="43:45" ht="15" customHeight="1" thickBot="1" x14ac:dyDescent="0.3">
      <c r="AQ855" s="189"/>
      <c r="AR855" s="189"/>
      <c r="AS855" s="189"/>
    </row>
    <row r="856" spans="43:45" ht="15" customHeight="1" thickBot="1" x14ac:dyDescent="0.3">
      <c r="AQ856" s="189"/>
      <c r="AR856" s="189"/>
      <c r="AS856" s="189"/>
    </row>
    <row r="857" spans="43:45" ht="15" customHeight="1" thickBot="1" x14ac:dyDescent="0.3">
      <c r="AQ857" s="189"/>
      <c r="AR857" s="189"/>
      <c r="AS857" s="189"/>
    </row>
    <row r="858" spans="43:45" ht="15" customHeight="1" thickBot="1" x14ac:dyDescent="0.3">
      <c r="AQ858" s="189"/>
      <c r="AR858" s="189"/>
      <c r="AS858" s="189"/>
    </row>
    <row r="859" spans="43:45" ht="15" customHeight="1" thickBot="1" x14ac:dyDescent="0.3">
      <c r="AQ859" s="189"/>
      <c r="AR859" s="189"/>
      <c r="AS859" s="189"/>
    </row>
    <row r="860" spans="43:45" ht="15" customHeight="1" thickBot="1" x14ac:dyDescent="0.3">
      <c r="AQ860" s="189"/>
      <c r="AR860" s="189"/>
      <c r="AS860" s="189"/>
    </row>
    <row r="861" spans="43:45" ht="15" customHeight="1" thickBot="1" x14ac:dyDescent="0.3">
      <c r="AQ861" s="189"/>
      <c r="AR861" s="189"/>
      <c r="AS861" s="189"/>
    </row>
    <row r="862" spans="43:45" ht="15" customHeight="1" thickBot="1" x14ac:dyDescent="0.3">
      <c r="AQ862" s="189"/>
      <c r="AR862" s="189"/>
      <c r="AS862" s="189"/>
    </row>
    <row r="863" spans="43:45" ht="15" customHeight="1" thickBot="1" x14ac:dyDescent="0.3">
      <c r="AQ863" s="189"/>
      <c r="AR863" s="189"/>
      <c r="AS863" s="189"/>
    </row>
    <row r="864" spans="43:45" ht="15" customHeight="1" thickBot="1" x14ac:dyDescent="0.3">
      <c r="AQ864" s="189"/>
      <c r="AR864" s="189"/>
      <c r="AS864" s="189"/>
    </row>
    <row r="865" spans="43:45" ht="15" customHeight="1" thickBot="1" x14ac:dyDescent="0.3">
      <c r="AQ865" s="189"/>
      <c r="AR865" s="189"/>
      <c r="AS865" s="189"/>
    </row>
    <row r="866" spans="43:45" ht="15" customHeight="1" thickBot="1" x14ac:dyDescent="0.3">
      <c r="AQ866" s="189"/>
      <c r="AR866" s="189"/>
      <c r="AS866" s="189"/>
    </row>
    <row r="867" spans="43:45" ht="15" customHeight="1" thickBot="1" x14ac:dyDescent="0.3">
      <c r="AQ867" s="189"/>
      <c r="AR867" s="189"/>
      <c r="AS867" s="189"/>
    </row>
    <row r="868" spans="43:45" ht="15" customHeight="1" thickBot="1" x14ac:dyDescent="0.3">
      <c r="AQ868" s="189"/>
      <c r="AR868" s="189"/>
      <c r="AS868" s="189"/>
    </row>
    <row r="869" spans="43:45" ht="15" customHeight="1" thickBot="1" x14ac:dyDescent="0.3">
      <c r="AQ869" s="189"/>
      <c r="AR869" s="189"/>
      <c r="AS869" s="189"/>
    </row>
    <row r="870" spans="43:45" ht="15" customHeight="1" thickBot="1" x14ac:dyDescent="0.3">
      <c r="AQ870" s="189"/>
      <c r="AR870" s="189"/>
      <c r="AS870" s="189"/>
    </row>
    <row r="871" spans="43:45" ht="15" customHeight="1" thickBot="1" x14ac:dyDescent="0.3">
      <c r="AQ871" s="189"/>
      <c r="AR871" s="189"/>
      <c r="AS871" s="189"/>
    </row>
    <row r="872" spans="43:45" ht="15" customHeight="1" thickBot="1" x14ac:dyDescent="0.3">
      <c r="AQ872" s="189"/>
      <c r="AR872" s="189"/>
      <c r="AS872" s="189"/>
    </row>
    <row r="873" spans="43:45" ht="15" customHeight="1" thickBot="1" x14ac:dyDescent="0.3">
      <c r="AQ873" s="189"/>
      <c r="AR873" s="189"/>
      <c r="AS873" s="189"/>
    </row>
    <row r="874" spans="43:45" ht="15" customHeight="1" thickBot="1" x14ac:dyDescent="0.3">
      <c r="AQ874" s="189"/>
      <c r="AR874" s="189"/>
      <c r="AS874" s="189"/>
    </row>
    <row r="875" spans="43:45" ht="15" customHeight="1" thickBot="1" x14ac:dyDescent="0.3">
      <c r="AQ875" s="189"/>
      <c r="AR875" s="189"/>
      <c r="AS875" s="189"/>
    </row>
    <row r="876" spans="43:45" ht="15" customHeight="1" thickBot="1" x14ac:dyDescent="0.3">
      <c r="AQ876" s="189"/>
      <c r="AR876" s="189"/>
      <c r="AS876" s="189"/>
    </row>
    <row r="877" spans="43:45" ht="15" customHeight="1" thickBot="1" x14ac:dyDescent="0.3">
      <c r="AQ877" s="189"/>
      <c r="AR877" s="189"/>
      <c r="AS877" s="189"/>
    </row>
    <row r="878" spans="43:45" ht="15" customHeight="1" thickBot="1" x14ac:dyDescent="0.3">
      <c r="AQ878" s="189"/>
      <c r="AR878" s="189"/>
      <c r="AS878" s="189"/>
    </row>
    <row r="879" spans="43:45" ht="15" customHeight="1" thickBot="1" x14ac:dyDescent="0.3">
      <c r="AQ879" s="189"/>
      <c r="AR879" s="189"/>
      <c r="AS879" s="189"/>
    </row>
    <row r="880" spans="43:45" ht="15" customHeight="1" thickBot="1" x14ac:dyDescent="0.3">
      <c r="AQ880" s="189"/>
      <c r="AR880" s="189"/>
      <c r="AS880" s="189"/>
    </row>
    <row r="881" spans="43:45" ht="15" customHeight="1" thickBot="1" x14ac:dyDescent="0.3">
      <c r="AQ881" s="189"/>
      <c r="AR881" s="189"/>
      <c r="AS881" s="189"/>
    </row>
    <row r="882" spans="43:45" ht="15" customHeight="1" thickBot="1" x14ac:dyDescent="0.3">
      <c r="AQ882" s="189"/>
      <c r="AR882" s="189"/>
      <c r="AS882" s="189"/>
    </row>
    <row r="883" spans="43:45" ht="15" customHeight="1" thickBot="1" x14ac:dyDescent="0.3">
      <c r="AQ883" s="189"/>
      <c r="AR883" s="189"/>
      <c r="AS883" s="189"/>
    </row>
    <row r="884" spans="43:45" ht="15" customHeight="1" thickBot="1" x14ac:dyDescent="0.3">
      <c r="AQ884" s="189"/>
      <c r="AR884" s="189"/>
      <c r="AS884" s="189"/>
    </row>
    <row r="885" spans="43:45" ht="15" customHeight="1" thickBot="1" x14ac:dyDescent="0.3">
      <c r="AQ885" s="189"/>
      <c r="AR885" s="189"/>
      <c r="AS885" s="189"/>
    </row>
    <row r="886" spans="43:45" ht="15" customHeight="1" thickBot="1" x14ac:dyDescent="0.3">
      <c r="AQ886" s="189"/>
      <c r="AR886" s="189"/>
      <c r="AS886" s="189"/>
    </row>
    <row r="887" spans="43:45" ht="15" customHeight="1" thickBot="1" x14ac:dyDescent="0.3">
      <c r="AQ887" s="189"/>
      <c r="AR887" s="189"/>
      <c r="AS887" s="189"/>
    </row>
    <row r="888" spans="43:45" ht="15" customHeight="1" thickBot="1" x14ac:dyDescent="0.3">
      <c r="AQ888" s="189"/>
      <c r="AR888" s="189"/>
      <c r="AS888" s="189"/>
    </row>
    <row r="889" spans="43:45" ht="15" customHeight="1" thickBot="1" x14ac:dyDescent="0.3">
      <c r="AQ889" s="189"/>
      <c r="AR889" s="189"/>
      <c r="AS889" s="189"/>
    </row>
    <row r="890" spans="43:45" ht="15" customHeight="1" thickBot="1" x14ac:dyDescent="0.3">
      <c r="AQ890" s="189"/>
      <c r="AR890" s="189"/>
      <c r="AS890" s="189"/>
    </row>
    <row r="891" spans="43:45" ht="15" customHeight="1" thickBot="1" x14ac:dyDescent="0.3">
      <c r="AQ891" s="189"/>
      <c r="AR891" s="189"/>
      <c r="AS891" s="189"/>
    </row>
    <row r="892" spans="43:45" ht="15" customHeight="1" thickBot="1" x14ac:dyDescent="0.3">
      <c r="AQ892" s="189"/>
      <c r="AR892" s="189"/>
      <c r="AS892" s="189"/>
    </row>
    <row r="893" spans="43:45" ht="15" customHeight="1" thickBot="1" x14ac:dyDescent="0.3">
      <c r="AQ893" s="189"/>
      <c r="AR893" s="189"/>
      <c r="AS893" s="189"/>
    </row>
    <row r="894" spans="43:45" ht="15" customHeight="1" thickBot="1" x14ac:dyDescent="0.3">
      <c r="AQ894" s="189"/>
      <c r="AR894" s="189"/>
      <c r="AS894" s="189"/>
    </row>
    <row r="895" spans="43:45" ht="15" customHeight="1" thickBot="1" x14ac:dyDescent="0.3">
      <c r="AQ895" s="189"/>
      <c r="AR895" s="189"/>
      <c r="AS895" s="189"/>
    </row>
    <row r="896" spans="43:45" ht="15" customHeight="1" thickBot="1" x14ac:dyDescent="0.3">
      <c r="AQ896" s="189"/>
      <c r="AR896" s="189"/>
      <c r="AS896" s="189"/>
    </row>
    <row r="897" spans="43:45" ht="15" customHeight="1" thickBot="1" x14ac:dyDescent="0.3">
      <c r="AQ897" s="189"/>
      <c r="AR897" s="189"/>
      <c r="AS897" s="189"/>
    </row>
    <row r="898" spans="43:45" ht="15" customHeight="1" thickBot="1" x14ac:dyDescent="0.3">
      <c r="AQ898" s="189"/>
      <c r="AR898" s="189"/>
      <c r="AS898" s="189"/>
    </row>
    <row r="899" spans="43:45" ht="15" customHeight="1" thickBot="1" x14ac:dyDescent="0.3">
      <c r="AQ899" s="189"/>
      <c r="AR899" s="189"/>
      <c r="AS899" s="189"/>
    </row>
    <row r="900" spans="43:45" ht="15" customHeight="1" thickBot="1" x14ac:dyDescent="0.3">
      <c r="AQ900" s="189"/>
      <c r="AR900" s="189"/>
      <c r="AS900" s="189"/>
    </row>
    <row r="901" spans="43:45" ht="15" customHeight="1" thickBot="1" x14ac:dyDescent="0.3">
      <c r="AQ901" s="189"/>
      <c r="AR901" s="189"/>
      <c r="AS901" s="189"/>
    </row>
    <row r="902" spans="43:45" ht="15" customHeight="1" thickBot="1" x14ac:dyDescent="0.3">
      <c r="AQ902" s="189"/>
      <c r="AR902" s="189"/>
      <c r="AS902" s="189"/>
    </row>
    <row r="903" spans="43:45" ht="15" customHeight="1" thickBot="1" x14ac:dyDescent="0.3">
      <c r="AQ903" s="189"/>
      <c r="AR903" s="189"/>
      <c r="AS903" s="189"/>
    </row>
    <row r="904" spans="43:45" ht="15" customHeight="1" thickBot="1" x14ac:dyDescent="0.3">
      <c r="AQ904" s="189"/>
      <c r="AR904" s="189"/>
      <c r="AS904" s="189"/>
    </row>
    <row r="905" spans="43:45" ht="15" customHeight="1" thickBot="1" x14ac:dyDescent="0.3">
      <c r="AQ905" s="189"/>
      <c r="AR905" s="189"/>
      <c r="AS905" s="189"/>
    </row>
    <row r="906" spans="43:45" ht="15" customHeight="1" thickBot="1" x14ac:dyDescent="0.3">
      <c r="AQ906" s="189"/>
      <c r="AR906" s="189"/>
      <c r="AS906" s="189"/>
    </row>
    <row r="907" spans="43:45" ht="15" customHeight="1" thickBot="1" x14ac:dyDescent="0.3">
      <c r="AQ907" s="189"/>
      <c r="AR907" s="189"/>
      <c r="AS907" s="189"/>
    </row>
    <row r="908" spans="43:45" ht="15" customHeight="1" thickBot="1" x14ac:dyDescent="0.3">
      <c r="AQ908" s="189"/>
      <c r="AR908" s="189"/>
      <c r="AS908" s="189"/>
    </row>
    <row r="909" spans="43:45" ht="15" customHeight="1" thickBot="1" x14ac:dyDescent="0.3">
      <c r="AQ909" s="189"/>
      <c r="AR909" s="189"/>
      <c r="AS909" s="189"/>
    </row>
    <row r="910" spans="43:45" ht="15" customHeight="1" thickBot="1" x14ac:dyDescent="0.3">
      <c r="AQ910" s="189"/>
      <c r="AR910" s="189"/>
      <c r="AS910" s="189"/>
    </row>
    <row r="911" spans="43:45" ht="15" customHeight="1" thickBot="1" x14ac:dyDescent="0.3">
      <c r="AQ911" s="189"/>
      <c r="AR911" s="189"/>
      <c r="AS911" s="189"/>
    </row>
    <row r="912" spans="43:45" ht="15" customHeight="1" thickBot="1" x14ac:dyDescent="0.3">
      <c r="AQ912" s="189"/>
      <c r="AR912" s="189"/>
      <c r="AS912" s="189"/>
    </row>
    <row r="913" spans="43:45" ht="15" customHeight="1" thickBot="1" x14ac:dyDescent="0.3">
      <c r="AQ913" s="189"/>
      <c r="AR913" s="189"/>
      <c r="AS913" s="189"/>
    </row>
    <row r="914" spans="43:45" ht="15" customHeight="1" thickBot="1" x14ac:dyDescent="0.3">
      <c r="AQ914" s="189"/>
      <c r="AR914" s="189"/>
      <c r="AS914" s="189"/>
    </row>
    <row r="915" spans="43:45" ht="15" customHeight="1" thickBot="1" x14ac:dyDescent="0.3">
      <c r="AQ915" s="189"/>
      <c r="AR915" s="189"/>
      <c r="AS915" s="189"/>
    </row>
    <row r="916" spans="43:45" ht="15" customHeight="1" thickBot="1" x14ac:dyDescent="0.3">
      <c r="AQ916" s="189"/>
      <c r="AR916" s="189"/>
      <c r="AS916" s="189"/>
    </row>
    <row r="917" spans="43:45" ht="15" customHeight="1" thickBot="1" x14ac:dyDescent="0.3">
      <c r="AQ917" s="189"/>
      <c r="AR917" s="189"/>
      <c r="AS917" s="189"/>
    </row>
    <row r="918" spans="43:45" ht="15" customHeight="1" thickBot="1" x14ac:dyDescent="0.3">
      <c r="AQ918" s="189"/>
      <c r="AR918" s="189"/>
      <c r="AS918" s="189"/>
    </row>
    <row r="919" spans="43:45" ht="15" customHeight="1" thickBot="1" x14ac:dyDescent="0.3">
      <c r="AQ919" s="189"/>
      <c r="AR919" s="189"/>
      <c r="AS919" s="189"/>
    </row>
    <row r="920" spans="43:45" ht="15" customHeight="1" thickBot="1" x14ac:dyDescent="0.3">
      <c r="AQ920" s="189"/>
      <c r="AR920" s="189"/>
      <c r="AS920" s="189"/>
    </row>
    <row r="921" spans="43:45" ht="15" customHeight="1" thickBot="1" x14ac:dyDescent="0.3">
      <c r="AQ921" s="189"/>
      <c r="AR921" s="189"/>
      <c r="AS921" s="189"/>
    </row>
    <row r="922" spans="43:45" ht="15" customHeight="1" thickBot="1" x14ac:dyDescent="0.3">
      <c r="AQ922" s="189"/>
      <c r="AR922" s="189"/>
      <c r="AS922" s="189"/>
    </row>
    <row r="923" spans="43:45" ht="15" customHeight="1" thickBot="1" x14ac:dyDescent="0.3">
      <c r="AQ923" s="189"/>
      <c r="AR923" s="189"/>
      <c r="AS923" s="189"/>
    </row>
    <row r="924" spans="43:45" ht="15" customHeight="1" thickBot="1" x14ac:dyDescent="0.3">
      <c r="AQ924" s="189"/>
      <c r="AR924" s="189"/>
      <c r="AS924" s="189"/>
    </row>
    <row r="925" spans="43:45" ht="15" customHeight="1" thickBot="1" x14ac:dyDescent="0.3">
      <c r="AQ925" s="189"/>
      <c r="AR925" s="189"/>
      <c r="AS925" s="189"/>
    </row>
    <row r="926" spans="43:45" ht="15" customHeight="1" thickBot="1" x14ac:dyDescent="0.3">
      <c r="AQ926" s="189"/>
      <c r="AR926" s="189"/>
      <c r="AS926" s="189"/>
    </row>
    <row r="927" spans="43:45" ht="15" customHeight="1" thickBot="1" x14ac:dyDescent="0.3">
      <c r="AQ927" s="189"/>
      <c r="AR927" s="189"/>
      <c r="AS927" s="189"/>
    </row>
    <row r="928" spans="43:45" ht="15" customHeight="1" thickBot="1" x14ac:dyDescent="0.3">
      <c r="AQ928" s="189"/>
      <c r="AR928" s="189"/>
      <c r="AS928" s="189"/>
    </row>
    <row r="929" spans="43:45" ht="15" customHeight="1" thickBot="1" x14ac:dyDescent="0.3">
      <c r="AQ929" s="189"/>
      <c r="AR929" s="189"/>
      <c r="AS929" s="189"/>
    </row>
    <row r="930" spans="43:45" ht="15" customHeight="1" thickBot="1" x14ac:dyDescent="0.3">
      <c r="AQ930" s="189"/>
      <c r="AR930" s="189"/>
      <c r="AS930" s="189"/>
    </row>
    <row r="931" spans="43:45" ht="15" customHeight="1" thickBot="1" x14ac:dyDescent="0.3">
      <c r="AQ931" s="189"/>
      <c r="AR931" s="189"/>
      <c r="AS931" s="189"/>
    </row>
    <row r="932" spans="43:45" ht="15" customHeight="1" thickBot="1" x14ac:dyDescent="0.3">
      <c r="AQ932" s="189"/>
      <c r="AR932" s="189"/>
      <c r="AS932" s="189"/>
    </row>
    <row r="933" spans="43:45" ht="15" customHeight="1" thickBot="1" x14ac:dyDescent="0.3">
      <c r="AQ933" s="189"/>
      <c r="AR933" s="189"/>
      <c r="AS933" s="189"/>
    </row>
    <row r="934" spans="43:45" ht="15" customHeight="1" thickBot="1" x14ac:dyDescent="0.3">
      <c r="AQ934" s="189"/>
      <c r="AR934" s="189"/>
      <c r="AS934" s="189"/>
    </row>
    <row r="935" spans="43:45" ht="15" customHeight="1" thickBot="1" x14ac:dyDescent="0.3">
      <c r="AQ935" s="189"/>
      <c r="AR935" s="189"/>
      <c r="AS935" s="189"/>
    </row>
    <row r="936" spans="43:45" ht="15" customHeight="1" thickBot="1" x14ac:dyDescent="0.3">
      <c r="AQ936" s="189"/>
      <c r="AR936" s="189"/>
      <c r="AS936" s="189"/>
    </row>
    <row r="937" spans="43:45" ht="15" customHeight="1" thickBot="1" x14ac:dyDescent="0.3">
      <c r="AQ937" s="189"/>
      <c r="AR937" s="189"/>
      <c r="AS937" s="189"/>
    </row>
    <row r="938" spans="43:45" ht="15" customHeight="1" thickBot="1" x14ac:dyDescent="0.3">
      <c r="AQ938" s="189"/>
      <c r="AR938" s="189"/>
      <c r="AS938" s="189"/>
    </row>
    <row r="939" spans="43:45" ht="15" customHeight="1" thickBot="1" x14ac:dyDescent="0.3">
      <c r="AQ939" s="189"/>
      <c r="AR939" s="189"/>
      <c r="AS939" s="189"/>
    </row>
    <row r="940" spans="43:45" ht="15" customHeight="1" thickBot="1" x14ac:dyDescent="0.3">
      <c r="AQ940" s="189"/>
      <c r="AR940" s="189"/>
      <c r="AS940" s="189"/>
    </row>
    <row r="941" spans="43:45" ht="15" customHeight="1" thickBot="1" x14ac:dyDescent="0.3">
      <c r="AQ941" s="189"/>
      <c r="AR941" s="189"/>
      <c r="AS941" s="189"/>
    </row>
    <row r="942" spans="43:45" ht="15" customHeight="1" thickBot="1" x14ac:dyDescent="0.3">
      <c r="AQ942" s="189"/>
      <c r="AR942" s="189"/>
      <c r="AS942" s="189"/>
    </row>
    <row r="943" spans="43:45" ht="15" customHeight="1" thickBot="1" x14ac:dyDescent="0.3">
      <c r="AQ943" s="189"/>
      <c r="AR943" s="189"/>
      <c r="AS943" s="189"/>
    </row>
    <row r="944" spans="43:45" ht="15" customHeight="1" thickBot="1" x14ac:dyDescent="0.3">
      <c r="AQ944" s="189"/>
      <c r="AR944" s="189"/>
      <c r="AS944" s="189"/>
    </row>
    <row r="945" spans="43:45" ht="15" customHeight="1" thickBot="1" x14ac:dyDescent="0.3">
      <c r="AQ945" s="189"/>
      <c r="AR945" s="189"/>
      <c r="AS945" s="189"/>
    </row>
    <row r="946" spans="43:45" ht="15" customHeight="1" thickBot="1" x14ac:dyDescent="0.3">
      <c r="AQ946" s="189"/>
      <c r="AR946" s="189"/>
      <c r="AS946" s="189"/>
    </row>
    <row r="947" spans="43:45" ht="15" customHeight="1" thickBot="1" x14ac:dyDescent="0.3">
      <c r="AQ947" s="189"/>
      <c r="AR947" s="189"/>
      <c r="AS947" s="189"/>
    </row>
    <row r="948" spans="43:45" ht="15" customHeight="1" thickBot="1" x14ac:dyDescent="0.3">
      <c r="AQ948" s="189"/>
      <c r="AR948" s="189"/>
      <c r="AS948" s="189"/>
    </row>
    <row r="949" spans="43:45" ht="15" customHeight="1" thickBot="1" x14ac:dyDescent="0.3">
      <c r="AQ949" s="189"/>
      <c r="AR949" s="189"/>
      <c r="AS949" s="189"/>
    </row>
    <row r="950" spans="43:45" ht="15" customHeight="1" thickBot="1" x14ac:dyDescent="0.3">
      <c r="AQ950" s="189"/>
      <c r="AR950" s="189"/>
      <c r="AS950" s="189"/>
    </row>
    <row r="951" spans="43:45" ht="15" customHeight="1" thickBot="1" x14ac:dyDescent="0.3">
      <c r="AQ951" s="189"/>
      <c r="AR951" s="189"/>
      <c r="AS951" s="189"/>
    </row>
    <row r="952" spans="43:45" ht="15" customHeight="1" thickBot="1" x14ac:dyDescent="0.3">
      <c r="AQ952" s="189"/>
      <c r="AR952" s="189"/>
      <c r="AS952" s="189"/>
    </row>
    <row r="953" spans="43:45" ht="15" customHeight="1" thickBot="1" x14ac:dyDescent="0.3">
      <c r="AQ953" s="189"/>
      <c r="AR953" s="189"/>
      <c r="AS953" s="189"/>
    </row>
    <row r="954" spans="43:45" ht="15" customHeight="1" thickBot="1" x14ac:dyDescent="0.3">
      <c r="AQ954" s="189"/>
      <c r="AR954" s="189"/>
      <c r="AS954" s="189"/>
    </row>
    <row r="955" spans="43:45" ht="15" customHeight="1" thickBot="1" x14ac:dyDescent="0.3">
      <c r="AQ955" s="189"/>
      <c r="AR955" s="189"/>
      <c r="AS955" s="189"/>
    </row>
    <row r="956" spans="43:45" ht="15" customHeight="1" thickBot="1" x14ac:dyDescent="0.3">
      <c r="AQ956" s="189"/>
      <c r="AR956" s="189"/>
      <c r="AS956" s="189"/>
    </row>
    <row r="957" spans="43:45" ht="15" customHeight="1" thickBot="1" x14ac:dyDescent="0.3">
      <c r="AQ957" s="189"/>
      <c r="AR957" s="189"/>
      <c r="AS957" s="189"/>
    </row>
    <row r="958" spans="43:45" ht="15" customHeight="1" thickBot="1" x14ac:dyDescent="0.3">
      <c r="AQ958" s="189"/>
      <c r="AR958" s="189"/>
      <c r="AS958" s="189"/>
    </row>
    <row r="959" spans="43:45" ht="15" customHeight="1" thickBot="1" x14ac:dyDescent="0.3">
      <c r="AQ959" s="189"/>
      <c r="AR959" s="189"/>
      <c r="AS959" s="189"/>
    </row>
    <row r="960" spans="43:45" ht="15" customHeight="1" thickBot="1" x14ac:dyDescent="0.3">
      <c r="AQ960" s="189"/>
      <c r="AR960" s="189"/>
      <c r="AS960" s="189"/>
    </row>
    <row r="961" spans="43:45" ht="15" customHeight="1" thickBot="1" x14ac:dyDescent="0.3">
      <c r="AQ961" s="189"/>
      <c r="AR961" s="189"/>
      <c r="AS961" s="189"/>
    </row>
    <row r="962" spans="43:45" ht="15" customHeight="1" thickBot="1" x14ac:dyDescent="0.3">
      <c r="AQ962" s="189"/>
      <c r="AR962" s="189"/>
      <c r="AS962" s="189"/>
    </row>
    <row r="963" spans="43:45" ht="15" customHeight="1" thickBot="1" x14ac:dyDescent="0.3">
      <c r="AQ963" s="189"/>
      <c r="AR963" s="189"/>
      <c r="AS963" s="189"/>
    </row>
    <row r="964" spans="43:45" ht="15" customHeight="1" thickBot="1" x14ac:dyDescent="0.3">
      <c r="AQ964" s="189"/>
      <c r="AR964" s="189"/>
      <c r="AS964" s="189"/>
    </row>
    <row r="965" spans="43:45" ht="15" customHeight="1" thickBot="1" x14ac:dyDescent="0.3">
      <c r="AQ965" s="189"/>
      <c r="AR965" s="189"/>
      <c r="AS965" s="189"/>
    </row>
    <row r="966" spans="43:45" ht="15" customHeight="1" thickBot="1" x14ac:dyDescent="0.3">
      <c r="AQ966" s="189"/>
      <c r="AR966" s="189"/>
      <c r="AS966" s="189"/>
    </row>
    <row r="967" spans="43:45" ht="15" customHeight="1" thickBot="1" x14ac:dyDescent="0.3">
      <c r="AQ967" s="189"/>
      <c r="AR967" s="189"/>
      <c r="AS967" s="189"/>
    </row>
    <row r="968" spans="43:45" ht="15" customHeight="1" thickBot="1" x14ac:dyDescent="0.3">
      <c r="AQ968" s="189"/>
      <c r="AR968" s="189"/>
      <c r="AS968" s="189"/>
    </row>
    <row r="969" spans="43:45" ht="15" customHeight="1" thickBot="1" x14ac:dyDescent="0.3">
      <c r="AQ969" s="189"/>
      <c r="AR969" s="189"/>
      <c r="AS969" s="189"/>
    </row>
    <row r="970" spans="43:45" ht="15" customHeight="1" thickBot="1" x14ac:dyDescent="0.3">
      <c r="AQ970" s="189"/>
      <c r="AR970" s="189"/>
      <c r="AS970" s="189"/>
    </row>
    <row r="971" spans="43:45" ht="15" customHeight="1" thickBot="1" x14ac:dyDescent="0.3">
      <c r="AQ971" s="189"/>
      <c r="AR971" s="189"/>
      <c r="AS971" s="189"/>
    </row>
    <row r="972" spans="43:45" ht="15" customHeight="1" thickBot="1" x14ac:dyDescent="0.3">
      <c r="AQ972" s="189"/>
      <c r="AR972" s="189"/>
      <c r="AS972" s="189"/>
    </row>
    <row r="973" spans="43:45" ht="15" customHeight="1" thickBot="1" x14ac:dyDescent="0.3">
      <c r="AQ973" s="189"/>
      <c r="AR973" s="189"/>
      <c r="AS973" s="189"/>
    </row>
    <row r="974" spans="43:45" ht="15" customHeight="1" thickBot="1" x14ac:dyDescent="0.3">
      <c r="AQ974" s="189"/>
      <c r="AR974" s="189"/>
      <c r="AS974" s="189"/>
    </row>
    <row r="975" spans="43:45" ht="15" customHeight="1" thickBot="1" x14ac:dyDescent="0.3">
      <c r="AQ975" s="189"/>
      <c r="AR975" s="189"/>
      <c r="AS975" s="189"/>
    </row>
    <row r="976" spans="43:45" ht="15" customHeight="1" thickBot="1" x14ac:dyDescent="0.3">
      <c r="AQ976" s="189"/>
      <c r="AR976" s="189"/>
      <c r="AS976" s="189"/>
    </row>
    <row r="977" spans="43:45" ht="15" customHeight="1" thickBot="1" x14ac:dyDescent="0.3">
      <c r="AQ977" s="189"/>
      <c r="AR977" s="189"/>
      <c r="AS977" s="189"/>
    </row>
    <row r="978" spans="43:45" ht="15" customHeight="1" thickBot="1" x14ac:dyDescent="0.3">
      <c r="AQ978" s="189"/>
      <c r="AR978" s="189"/>
      <c r="AS978" s="189"/>
    </row>
    <row r="979" spans="43:45" ht="15" customHeight="1" thickBot="1" x14ac:dyDescent="0.3">
      <c r="AQ979" s="189"/>
      <c r="AR979" s="189"/>
      <c r="AS979" s="189"/>
    </row>
    <row r="980" spans="43:45" ht="15" customHeight="1" thickBot="1" x14ac:dyDescent="0.3">
      <c r="AQ980" s="189"/>
      <c r="AR980" s="189"/>
      <c r="AS980" s="189"/>
    </row>
    <row r="981" spans="43:45" ht="15" customHeight="1" thickBot="1" x14ac:dyDescent="0.3">
      <c r="AQ981" s="189"/>
      <c r="AR981" s="189"/>
      <c r="AS981" s="189"/>
    </row>
    <row r="982" spans="43:45" ht="15" customHeight="1" thickBot="1" x14ac:dyDescent="0.3">
      <c r="AQ982" s="189"/>
      <c r="AR982" s="189"/>
      <c r="AS982" s="189"/>
    </row>
    <row r="983" spans="43:45" ht="15" customHeight="1" thickBot="1" x14ac:dyDescent="0.3">
      <c r="AQ983" s="189"/>
      <c r="AR983" s="189"/>
      <c r="AS983" s="189"/>
    </row>
    <row r="984" spans="43:45" ht="15" customHeight="1" thickBot="1" x14ac:dyDescent="0.3">
      <c r="AQ984" s="189"/>
      <c r="AR984" s="189"/>
      <c r="AS984" s="189"/>
    </row>
    <row r="985" spans="43:45" ht="15" customHeight="1" thickBot="1" x14ac:dyDescent="0.3">
      <c r="AQ985" s="189"/>
      <c r="AR985" s="189"/>
      <c r="AS985" s="189"/>
    </row>
    <row r="986" spans="43:45" ht="15" customHeight="1" thickBot="1" x14ac:dyDescent="0.3">
      <c r="AQ986" s="189"/>
      <c r="AR986" s="189"/>
      <c r="AS986" s="189"/>
    </row>
    <row r="987" spans="43:45" ht="15" customHeight="1" thickBot="1" x14ac:dyDescent="0.3">
      <c r="AQ987" s="189"/>
      <c r="AR987" s="189"/>
      <c r="AS987" s="189"/>
    </row>
    <row r="988" spans="43:45" ht="15" customHeight="1" thickBot="1" x14ac:dyDescent="0.3">
      <c r="AQ988" s="189"/>
      <c r="AR988" s="189"/>
      <c r="AS988" s="189"/>
    </row>
    <row r="989" spans="43:45" ht="15" customHeight="1" thickBot="1" x14ac:dyDescent="0.3">
      <c r="AQ989" s="189"/>
      <c r="AR989" s="189"/>
      <c r="AS989" s="189"/>
    </row>
    <row r="990" spans="43:45" ht="15" customHeight="1" thickBot="1" x14ac:dyDescent="0.3">
      <c r="AQ990" s="189"/>
      <c r="AR990" s="189"/>
      <c r="AS990" s="189"/>
    </row>
    <row r="991" spans="43:45" ht="15" customHeight="1" thickBot="1" x14ac:dyDescent="0.3">
      <c r="AQ991" s="189"/>
      <c r="AR991" s="189"/>
      <c r="AS991" s="189"/>
    </row>
    <row r="992" spans="43:45" ht="15" customHeight="1" thickBot="1" x14ac:dyDescent="0.3">
      <c r="AQ992" s="189"/>
      <c r="AR992" s="189"/>
      <c r="AS992" s="189"/>
    </row>
    <row r="993" spans="43:45" ht="15" customHeight="1" thickBot="1" x14ac:dyDescent="0.3">
      <c r="AQ993" s="189"/>
      <c r="AR993" s="189"/>
      <c r="AS993" s="189"/>
    </row>
    <row r="994" spans="43:45" ht="15" customHeight="1" thickBot="1" x14ac:dyDescent="0.3">
      <c r="AQ994" s="189"/>
      <c r="AR994" s="189"/>
      <c r="AS994" s="189"/>
    </row>
    <row r="995" spans="43:45" ht="15" customHeight="1" thickBot="1" x14ac:dyDescent="0.3">
      <c r="AQ995" s="189"/>
      <c r="AR995" s="189"/>
      <c r="AS995" s="189"/>
    </row>
    <row r="996" spans="43:45" ht="15" customHeight="1" thickBot="1" x14ac:dyDescent="0.3">
      <c r="AQ996" s="189"/>
      <c r="AR996" s="189"/>
      <c r="AS996" s="189"/>
    </row>
    <row r="997" spans="43:45" ht="15" customHeight="1" thickBot="1" x14ac:dyDescent="0.3">
      <c r="AQ997" s="189"/>
      <c r="AR997" s="189"/>
      <c r="AS997" s="189"/>
    </row>
    <row r="998" spans="43:45" ht="15" customHeight="1" thickBot="1" x14ac:dyDescent="0.3">
      <c r="AQ998" s="189"/>
      <c r="AR998" s="189"/>
      <c r="AS998" s="189"/>
    </row>
    <row r="999" spans="43:45" ht="15" customHeight="1" thickBot="1" x14ac:dyDescent="0.3">
      <c r="AQ999" s="189"/>
      <c r="AR999" s="189"/>
      <c r="AS999" s="189"/>
    </row>
    <row r="1000" spans="43:45" ht="15" customHeight="1" thickBot="1" x14ac:dyDescent="0.3">
      <c r="AQ1000" s="189"/>
      <c r="AR1000" s="189"/>
      <c r="AS1000" s="189"/>
    </row>
    <row r="1001" spans="43:45" ht="15" customHeight="1" thickBot="1" x14ac:dyDescent="0.3">
      <c r="AQ1001" s="189"/>
      <c r="AR1001" s="189"/>
      <c r="AS1001" s="189"/>
    </row>
  </sheetData>
  <autoFilter ref="AO2:BB78" xr:uid="{4D866977-8B60-42B1-A167-CD9C632F587A}"/>
  <mergeCells count="1">
    <mergeCell ref="J1:L1"/>
  </mergeCells>
  <conditionalFormatting sqref="C24">
    <cfRule type="containsText" dxfId="169" priority="101" operator="containsText" text="honorable">
      <formula>NOT(ISERROR(SEARCH("honorable",C24)))</formula>
    </cfRule>
    <cfRule type="containsText" dxfId="168" priority="102" operator="containsText" text="platinum">
      <formula>NOT(ISERROR(SEARCH("platinum",C24)))</formula>
    </cfRule>
    <cfRule type="containsText" dxfId="167" priority="103" operator="containsText" text="gold">
      <formula>NOT(ISERROR(SEARCH("gold",C24)))</formula>
    </cfRule>
    <cfRule type="containsText" dxfId="166" priority="104" operator="containsText" text="silver">
      <formula>NOT(ISERROR(SEARCH("silver",C24)))</formula>
    </cfRule>
    <cfRule type="containsText" dxfId="165" priority="105" operator="containsText" text="Bronze">
      <formula>NOT(ISERROR(SEARCH("Bronze",C24)))</formula>
    </cfRule>
  </conditionalFormatting>
  <conditionalFormatting sqref="C26:C27">
    <cfRule type="containsText" dxfId="164" priority="96" operator="containsText" text="honorable">
      <formula>NOT(ISERROR(SEARCH("honorable",C26)))</formula>
    </cfRule>
    <cfRule type="containsText" dxfId="163" priority="97" operator="containsText" text="platinum">
      <formula>NOT(ISERROR(SEARCH("platinum",C26)))</formula>
    </cfRule>
    <cfRule type="containsText" dxfId="162" priority="98" operator="containsText" text="gold">
      <formula>NOT(ISERROR(SEARCH("gold",C26)))</formula>
    </cfRule>
    <cfRule type="containsText" dxfId="161" priority="99" operator="containsText" text="silver">
      <formula>NOT(ISERROR(SEARCH("silver",C26)))</formula>
    </cfRule>
    <cfRule type="containsText" dxfId="160" priority="100" operator="containsText" text="Bronze">
      <formula>NOT(ISERROR(SEARCH("Bronze",C26)))</formula>
    </cfRule>
  </conditionalFormatting>
  <conditionalFormatting sqref="C30:C31">
    <cfRule type="containsText" dxfId="159" priority="91" operator="containsText" text="honorable">
      <formula>NOT(ISERROR(SEARCH("honorable",C30)))</formula>
    </cfRule>
    <cfRule type="containsText" dxfId="158" priority="92" operator="containsText" text="platinum">
      <formula>NOT(ISERROR(SEARCH("platinum",C30)))</formula>
    </cfRule>
    <cfRule type="containsText" dxfId="157" priority="93" operator="containsText" text="gold">
      <formula>NOT(ISERROR(SEARCH("gold",C30)))</formula>
    </cfRule>
    <cfRule type="containsText" dxfId="156" priority="94" operator="containsText" text="silver">
      <formula>NOT(ISERROR(SEARCH("silver",C30)))</formula>
    </cfRule>
    <cfRule type="containsText" dxfId="155" priority="95" operator="containsText" text="Bronze">
      <formula>NOT(ISERROR(SEARCH("Bronze",C30)))</formula>
    </cfRule>
  </conditionalFormatting>
  <conditionalFormatting sqref="C33">
    <cfRule type="containsText" dxfId="154" priority="86" operator="containsText" text="honorable">
      <formula>NOT(ISERROR(SEARCH("honorable",C33)))</formula>
    </cfRule>
    <cfRule type="containsText" dxfId="153" priority="87" operator="containsText" text="platinum">
      <formula>NOT(ISERROR(SEARCH("platinum",C33)))</formula>
    </cfRule>
    <cfRule type="containsText" dxfId="152" priority="88" operator="containsText" text="gold">
      <formula>NOT(ISERROR(SEARCH("gold",C33)))</formula>
    </cfRule>
    <cfRule type="containsText" dxfId="151" priority="89" operator="containsText" text="silver">
      <formula>NOT(ISERROR(SEARCH("silver",C33)))</formula>
    </cfRule>
    <cfRule type="containsText" dxfId="150" priority="90" operator="containsText" text="Bronze">
      <formula>NOT(ISERROR(SEARCH("Bronze",C33)))</formula>
    </cfRule>
  </conditionalFormatting>
  <conditionalFormatting sqref="C36:C38">
    <cfRule type="containsText" dxfId="149" priority="81" operator="containsText" text="honorable">
      <formula>NOT(ISERROR(SEARCH("honorable",C36)))</formula>
    </cfRule>
    <cfRule type="containsText" dxfId="148" priority="82" operator="containsText" text="platinum">
      <formula>NOT(ISERROR(SEARCH("platinum",C36)))</formula>
    </cfRule>
    <cfRule type="containsText" dxfId="147" priority="83" operator="containsText" text="gold">
      <formula>NOT(ISERROR(SEARCH("gold",C36)))</formula>
    </cfRule>
    <cfRule type="containsText" dxfId="146" priority="84" operator="containsText" text="silver">
      <formula>NOT(ISERROR(SEARCH("silver",C36)))</formula>
    </cfRule>
    <cfRule type="containsText" dxfId="145" priority="85" operator="containsText" text="Bronze">
      <formula>NOT(ISERROR(SEARCH("Bronze",C36)))</formula>
    </cfRule>
  </conditionalFormatting>
  <conditionalFormatting sqref="C61">
    <cfRule type="containsText" dxfId="144" priority="51" operator="containsText" text="honorable">
      <formula>NOT(ISERROR(SEARCH("honorable",C61)))</formula>
    </cfRule>
    <cfRule type="containsText" dxfId="143" priority="52" operator="containsText" text="platinum">
      <formula>NOT(ISERROR(SEARCH("platinum",C61)))</formula>
    </cfRule>
    <cfRule type="containsText" dxfId="142" priority="53" operator="containsText" text="gold">
      <formula>NOT(ISERROR(SEARCH("gold",C61)))</formula>
    </cfRule>
    <cfRule type="containsText" dxfId="141" priority="54" operator="containsText" text="silver">
      <formula>NOT(ISERROR(SEARCH("silver",C61)))</formula>
    </cfRule>
    <cfRule type="containsText" dxfId="140" priority="55" operator="containsText" text="Bronze">
      <formula>NOT(ISERROR(SEARCH("Bronze",C61)))</formula>
    </cfRule>
  </conditionalFormatting>
  <conditionalFormatting sqref="C65">
    <cfRule type="containsText" dxfId="139" priority="46" operator="containsText" text="honorable">
      <formula>NOT(ISERROR(SEARCH("honorable",C65)))</formula>
    </cfRule>
    <cfRule type="containsText" dxfId="138" priority="47" operator="containsText" text="platinum">
      <formula>NOT(ISERROR(SEARCH("platinum",C65)))</formula>
    </cfRule>
    <cfRule type="containsText" dxfId="137" priority="48" operator="containsText" text="gold">
      <formula>NOT(ISERROR(SEARCH("gold",C65)))</formula>
    </cfRule>
    <cfRule type="containsText" dxfId="136" priority="49" operator="containsText" text="silver">
      <formula>NOT(ISERROR(SEARCH("silver",C65)))</formula>
    </cfRule>
    <cfRule type="containsText" dxfId="135" priority="50" operator="containsText" text="Bronze">
      <formula>NOT(ISERROR(SEARCH("Bronze",C65)))</formula>
    </cfRule>
  </conditionalFormatting>
  <conditionalFormatting sqref="C67:C71">
    <cfRule type="containsText" dxfId="134" priority="41" operator="containsText" text="honorable">
      <formula>NOT(ISERROR(SEARCH("honorable",C67)))</formula>
    </cfRule>
    <cfRule type="containsText" dxfId="133" priority="42" operator="containsText" text="platinum">
      <formula>NOT(ISERROR(SEARCH("platinum",C67)))</formula>
    </cfRule>
    <cfRule type="containsText" dxfId="132" priority="43" operator="containsText" text="gold">
      <formula>NOT(ISERROR(SEARCH("gold",C67)))</formula>
    </cfRule>
    <cfRule type="containsText" dxfId="131" priority="44" operator="containsText" text="silver">
      <formula>NOT(ISERROR(SEARCH("silver",C67)))</formula>
    </cfRule>
    <cfRule type="containsText" dxfId="130" priority="45" operator="containsText" text="Bronze">
      <formula>NOT(ISERROR(SEARCH("Bronze",C67)))</formula>
    </cfRule>
  </conditionalFormatting>
  <conditionalFormatting sqref="C73:C76">
    <cfRule type="containsText" dxfId="129" priority="36" operator="containsText" text="honorable">
      <formula>NOT(ISERROR(SEARCH("honorable",C73)))</formula>
    </cfRule>
    <cfRule type="containsText" dxfId="128" priority="37" operator="containsText" text="platinum">
      <formula>NOT(ISERROR(SEARCH("platinum",C73)))</formula>
    </cfRule>
    <cfRule type="containsText" dxfId="127" priority="38" operator="containsText" text="gold">
      <formula>NOT(ISERROR(SEARCH("gold",C73)))</formula>
    </cfRule>
    <cfRule type="containsText" dxfId="126" priority="39" operator="containsText" text="silver">
      <formula>NOT(ISERROR(SEARCH("silver",C73)))</formula>
    </cfRule>
    <cfRule type="containsText" dxfId="125" priority="40" operator="containsText" text="Bronze">
      <formula>NOT(ISERROR(SEARCH("Bronze",C73)))</formula>
    </cfRule>
  </conditionalFormatting>
  <conditionalFormatting sqref="C9">
    <cfRule type="containsText" dxfId="124" priority="31" operator="containsText" text="honorable">
      <formula>NOT(ISERROR(SEARCH("honorable",C9)))</formula>
    </cfRule>
    <cfRule type="containsText" dxfId="123" priority="32" operator="containsText" text="platinum">
      <formula>NOT(ISERROR(SEARCH("platinum",C9)))</formula>
    </cfRule>
    <cfRule type="containsText" dxfId="122" priority="33" operator="containsText" text="gold">
      <formula>NOT(ISERROR(SEARCH("gold",C9)))</formula>
    </cfRule>
    <cfRule type="containsText" dxfId="121" priority="34" operator="containsText" text="silver">
      <formula>NOT(ISERROR(SEARCH("silver",C9)))</formula>
    </cfRule>
    <cfRule type="containsText" dxfId="120" priority="35" operator="containsText" text="Bronze">
      <formula>NOT(ISERROR(SEARCH("Bronze",C9)))</formula>
    </cfRule>
  </conditionalFormatting>
  <conditionalFormatting sqref="C3">
    <cfRule type="containsText" dxfId="119" priority="26" operator="containsText" text="honorable">
      <formula>NOT(ISERROR(SEARCH("honorable",C3)))</formula>
    </cfRule>
    <cfRule type="containsText" dxfId="118" priority="27" operator="containsText" text="platinum">
      <formula>NOT(ISERROR(SEARCH("platinum",C3)))</formula>
    </cfRule>
    <cfRule type="containsText" dxfId="117" priority="28" operator="containsText" text="gold">
      <formula>NOT(ISERROR(SEARCH("gold",C3)))</formula>
    </cfRule>
    <cfRule type="containsText" dxfId="116" priority="29" operator="containsText" text="silver">
      <formula>NOT(ISERROR(SEARCH("silver",C3)))</formula>
    </cfRule>
    <cfRule type="containsText" dxfId="115" priority="30" operator="containsText" text="Bronze">
      <formula>NOT(ISERROR(SEARCH("Bronze",C3)))</formula>
    </cfRule>
  </conditionalFormatting>
  <conditionalFormatting sqref="C18">
    <cfRule type="containsText" dxfId="114" priority="21" operator="containsText" text="honorable">
      <formula>NOT(ISERROR(SEARCH("honorable",C18)))</formula>
    </cfRule>
    <cfRule type="containsText" dxfId="113" priority="22" operator="containsText" text="platinum">
      <formula>NOT(ISERROR(SEARCH("platinum",C18)))</formula>
    </cfRule>
    <cfRule type="containsText" dxfId="112" priority="23" operator="containsText" text="gold">
      <formula>NOT(ISERROR(SEARCH("gold",C18)))</formula>
    </cfRule>
    <cfRule type="containsText" dxfId="111" priority="24" operator="containsText" text="silver">
      <formula>NOT(ISERROR(SEARCH("silver",C18)))</formula>
    </cfRule>
    <cfRule type="containsText" dxfId="110" priority="25" operator="containsText" text="Bronze">
      <formula>NOT(ISERROR(SEARCH("Bronze",C18)))</formula>
    </cfRule>
  </conditionalFormatting>
  <conditionalFormatting sqref="C77 C72 C64 C45 C39 C34 C28 C25">
    <cfRule type="containsText" dxfId="109" priority="11" operator="containsText" text="honorable">
      <formula>NOT(ISERROR(SEARCH("honorable",C25)))</formula>
    </cfRule>
    <cfRule type="containsText" dxfId="108" priority="12" operator="containsText" text="platinum">
      <formula>NOT(ISERROR(SEARCH("platinum",C25)))</formula>
    </cfRule>
    <cfRule type="containsText" dxfId="107" priority="13" operator="containsText" text="gold">
      <formula>NOT(ISERROR(SEARCH("gold",C25)))</formula>
    </cfRule>
    <cfRule type="containsText" dxfId="106" priority="14" operator="containsText" text="silver">
      <formula>NOT(ISERROR(SEARCH("silver",C25)))</formula>
    </cfRule>
    <cfRule type="containsText" dxfId="105" priority="15" operator="containsText" text="Bronze">
      <formula>NOT(ISERROR(SEARCH("Bronze",C25)))</formula>
    </cfRule>
  </conditionalFormatting>
  <conditionalFormatting sqref="C62">
    <cfRule type="containsText" dxfId="104" priority="1" operator="containsText" text="honorable">
      <formula>NOT(ISERROR(SEARCH("honorable",C62)))</formula>
    </cfRule>
    <cfRule type="containsText" dxfId="103" priority="2" operator="containsText" text="platinum">
      <formula>NOT(ISERROR(SEARCH("platinum",C62)))</formula>
    </cfRule>
    <cfRule type="containsText" dxfId="102" priority="3" operator="containsText" text="gold">
      <formula>NOT(ISERROR(SEARCH("gold",C62)))</formula>
    </cfRule>
    <cfRule type="containsText" dxfId="101" priority="4" operator="containsText" text="silver">
      <formula>NOT(ISERROR(SEARCH("silver",C62)))</formula>
    </cfRule>
    <cfRule type="containsText" dxfId="100" priority="5" operator="containsText" text="Bronze">
      <formula>NOT(ISERROR(SEARCH("Bronze",C62)))</formula>
    </cfRule>
  </conditionalFormatting>
  <conditionalFormatting sqref="C4">
    <cfRule type="containsText" dxfId="99" priority="167" operator="containsText" text="silver">
      <formula>NOT(ISERROR(SEARCH("silver",C4)))</formula>
    </cfRule>
    <cfRule type="containsText" dxfId="98" priority="168" operator="containsText" text="gold">
      <formula>NOT(ISERROR(SEARCH("gold",C4)))</formula>
    </cfRule>
    <cfRule type="containsText" dxfId="97" priority="169" operator="containsText" text="Bronze">
      <formula>NOT(ISERROR(SEARCH("Bronze",C4)))</formula>
    </cfRule>
    <cfRule type="containsText" dxfId="96" priority="170" operator="containsText" text="Honorable Mention">
      <formula>NOT(ISERROR(SEARCH("Honorable Mention",C4)))</formula>
    </cfRule>
  </conditionalFormatting>
  <conditionalFormatting sqref="C4">
    <cfRule type="containsText" dxfId="95" priority="166" operator="containsText" text="plat">
      <formula>NOT(ISERROR(SEARCH("plat",C4)))</formula>
    </cfRule>
  </conditionalFormatting>
  <conditionalFormatting sqref="C11">
    <cfRule type="containsText" dxfId="94" priority="162" operator="containsText" text="silver">
      <formula>NOT(ISERROR(SEARCH("silver",C11)))</formula>
    </cfRule>
    <cfRule type="containsText" dxfId="93" priority="163" operator="containsText" text="gold">
      <formula>NOT(ISERROR(SEARCH("gold",C11)))</formula>
    </cfRule>
    <cfRule type="containsText" dxfId="92" priority="164" operator="containsText" text="Bronze">
      <formula>NOT(ISERROR(SEARCH("Bronze",C11)))</formula>
    </cfRule>
    <cfRule type="containsText" dxfId="91" priority="165" operator="containsText" text="Honorable Mention">
      <formula>NOT(ISERROR(SEARCH("Honorable Mention",C11)))</formula>
    </cfRule>
  </conditionalFormatting>
  <conditionalFormatting sqref="C11">
    <cfRule type="containsText" dxfId="90" priority="161" operator="containsText" text="plat">
      <formula>NOT(ISERROR(SEARCH("plat",C11)))</formula>
    </cfRule>
  </conditionalFormatting>
  <conditionalFormatting sqref="C13:C14">
    <cfRule type="containsText" dxfId="89" priority="157" operator="containsText" text="silver">
      <formula>NOT(ISERROR(SEARCH("silver",C13)))</formula>
    </cfRule>
    <cfRule type="containsText" dxfId="88" priority="158" operator="containsText" text="gold">
      <formula>NOT(ISERROR(SEARCH("gold",C13)))</formula>
    </cfRule>
    <cfRule type="containsText" dxfId="87" priority="159" operator="containsText" text="Bronze">
      <formula>NOT(ISERROR(SEARCH("Bronze",C13)))</formula>
    </cfRule>
    <cfRule type="containsText" dxfId="86" priority="160" operator="containsText" text="Honorable Mention">
      <formula>NOT(ISERROR(SEARCH("Honorable Mention",C13)))</formula>
    </cfRule>
  </conditionalFormatting>
  <conditionalFormatting sqref="C13:C14">
    <cfRule type="containsText" dxfId="85" priority="156" operator="containsText" text="plat">
      <formula>NOT(ISERROR(SEARCH("plat",C13)))</formula>
    </cfRule>
  </conditionalFormatting>
  <conditionalFormatting sqref="C23">
    <cfRule type="containsText" dxfId="84" priority="152" operator="containsText" text="silver">
      <formula>NOT(ISERROR(SEARCH("silver",C23)))</formula>
    </cfRule>
    <cfRule type="containsText" dxfId="83" priority="153" operator="containsText" text="gold">
      <formula>NOT(ISERROR(SEARCH("gold",C23)))</formula>
    </cfRule>
    <cfRule type="containsText" dxfId="82" priority="154" operator="containsText" text="Bronze">
      <formula>NOT(ISERROR(SEARCH("Bronze",C23)))</formula>
    </cfRule>
    <cfRule type="containsText" dxfId="81" priority="155" operator="containsText" text="Honorable Mention">
      <formula>NOT(ISERROR(SEARCH("Honorable Mention",C23)))</formula>
    </cfRule>
  </conditionalFormatting>
  <conditionalFormatting sqref="C23">
    <cfRule type="containsText" dxfId="80" priority="151" operator="containsText" text="plat">
      <formula>NOT(ISERROR(SEARCH("plat",C23)))</formula>
    </cfRule>
  </conditionalFormatting>
  <conditionalFormatting sqref="C29">
    <cfRule type="containsText" dxfId="79" priority="147" operator="containsText" text="silver">
      <formula>NOT(ISERROR(SEARCH("silver",C29)))</formula>
    </cfRule>
    <cfRule type="containsText" dxfId="78" priority="148" operator="containsText" text="gold">
      <formula>NOT(ISERROR(SEARCH("gold",C29)))</formula>
    </cfRule>
    <cfRule type="containsText" dxfId="77" priority="149" operator="containsText" text="Bronze">
      <formula>NOT(ISERROR(SEARCH("Bronze",C29)))</formula>
    </cfRule>
    <cfRule type="containsText" dxfId="76" priority="150" operator="containsText" text="Honorable Mention">
      <formula>NOT(ISERROR(SEARCH("Honorable Mention",C29)))</formula>
    </cfRule>
  </conditionalFormatting>
  <conditionalFormatting sqref="C29">
    <cfRule type="containsText" dxfId="75" priority="146" operator="containsText" text="plat">
      <formula>NOT(ISERROR(SEARCH("plat",C29)))</formula>
    </cfRule>
  </conditionalFormatting>
  <conditionalFormatting sqref="C32">
    <cfRule type="containsText" dxfId="74" priority="142" operator="containsText" text="silver">
      <formula>NOT(ISERROR(SEARCH("silver",C32)))</formula>
    </cfRule>
    <cfRule type="containsText" dxfId="73" priority="143" operator="containsText" text="gold">
      <formula>NOT(ISERROR(SEARCH("gold",C32)))</formula>
    </cfRule>
    <cfRule type="containsText" dxfId="72" priority="144" operator="containsText" text="Bronze">
      <formula>NOT(ISERROR(SEARCH("Bronze",C32)))</formula>
    </cfRule>
    <cfRule type="containsText" dxfId="71" priority="145" operator="containsText" text="Honorable Mention">
      <formula>NOT(ISERROR(SEARCH("Honorable Mention",C32)))</formula>
    </cfRule>
  </conditionalFormatting>
  <conditionalFormatting sqref="C32">
    <cfRule type="containsText" dxfId="70" priority="141" operator="containsText" text="plat">
      <formula>NOT(ISERROR(SEARCH("plat",C32)))</formula>
    </cfRule>
  </conditionalFormatting>
  <conditionalFormatting sqref="C43">
    <cfRule type="containsText" dxfId="69" priority="137" operator="containsText" text="silver">
      <formula>NOT(ISERROR(SEARCH("silver",C43)))</formula>
    </cfRule>
    <cfRule type="containsText" dxfId="68" priority="138" operator="containsText" text="gold">
      <formula>NOT(ISERROR(SEARCH("gold",C43)))</formula>
    </cfRule>
    <cfRule type="containsText" dxfId="67" priority="139" operator="containsText" text="Bronze">
      <formula>NOT(ISERROR(SEARCH("Bronze",C43)))</formula>
    </cfRule>
    <cfRule type="containsText" dxfId="66" priority="140" operator="containsText" text="Honorable Mention">
      <formula>NOT(ISERROR(SEARCH("Honorable Mention",C43)))</formula>
    </cfRule>
  </conditionalFormatting>
  <conditionalFormatting sqref="C43">
    <cfRule type="containsText" dxfId="65" priority="136" operator="containsText" text="plat">
      <formula>NOT(ISERROR(SEARCH("plat",C43)))</formula>
    </cfRule>
  </conditionalFormatting>
  <conditionalFormatting sqref="C50">
    <cfRule type="containsText" dxfId="64" priority="132" operator="containsText" text="silver">
      <formula>NOT(ISERROR(SEARCH("silver",C50)))</formula>
    </cfRule>
    <cfRule type="containsText" dxfId="63" priority="133" operator="containsText" text="gold">
      <formula>NOT(ISERROR(SEARCH("gold",C50)))</formula>
    </cfRule>
    <cfRule type="containsText" dxfId="62" priority="134" operator="containsText" text="Bronze">
      <formula>NOT(ISERROR(SEARCH("Bronze",C50)))</formula>
    </cfRule>
    <cfRule type="containsText" dxfId="61" priority="135" operator="containsText" text="Honorable Mention">
      <formula>NOT(ISERROR(SEARCH("Honorable Mention",C50)))</formula>
    </cfRule>
  </conditionalFormatting>
  <conditionalFormatting sqref="C50">
    <cfRule type="containsText" dxfId="60" priority="131" operator="containsText" text="plat">
      <formula>NOT(ISERROR(SEARCH("plat",C50)))</formula>
    </cfRule>
  </conditionalFormatting>
  <conditionalFormatting sqref="C53">
    <cfRule type="containsText" dxfId="59" priority="127" operator="containsText" text="silver">
      <formula>NOT(ISERROR(SEARCH("silver",C53)))</formula>
    </cfRule>
    <cfRule type="containsText" dxfId="58" priority="128" operator="containsText" text="gold">
      <formula>NOT(ISERROR(SEARCH("gold",C53)))</formula>
    </cfRule>
    <cfRule type="containsText" dxfId="57" priority="129" operator="containsText" text="Bronze">
      <formula>NOT(ISERROR(SEARCH("Bronze",C53)))</formula>
    </cfRule>
    <cfRule type="containsText" dxfId="56" priority="130" operator="containsText" text="Honorable Mention">
      <formula>NOT(ISERROR(SEARCH("Honorable Mention",C53)))</formula>
    </cfRule>
  </conditionalFormatting>
  <conditionalFormatting sqref="C53">
    <cfRule type="containsText" dxfId="55" priority="126" operator="containsText" text="plat">
      <formula>NOT(ISERROR(SEARCH("plat",C53)))</formula>
    </cfRule>
  </conditionalFormatting>
  <conditionalFormatting sqref="C6:C8">
    <cfRule type="containsText" dxfId="54" priority="121" operator="containsText" text="honorable">
      <formula>NOT(ISERROR(SEARCH("honorable",C6)))</formula>
    </cfRule>
    <cfRule type="containsText" dxfId="53" priority="122" operator="containsText" text="platinum">
      <formula>NOT(ISERROR(SEARCH("platinum",C6)))</formula>
    </cfRule>
    <cfRule type="containsText" dxfId="52" priority="123" operator="containsText" text="gold">
      <formula>NOT(ISERROR(SEARCH("gold",C6)))</formula>
    </cfRule>
    <cfRule type="containsText" dxfId="51" priority="124" operator="containsText" text="silver">
      <formula>NOT(ISERROR(SEARCH("silver",C6)))</formula>
    </cfRule>
    <cfRule type="containsText" dxfId="50" priority="125" operator="containsText" text="Bronze">
      <formula>NOT(ISERROR(SEARCH("Bronze",C6)))</formula>
    </cfRule>
  </conditionalFormatting>
  <conditionalFormatting sqref="C10">
    <cfRule type="containsText" dxfId="49" priority="116" operator="containsText" text="honorable">
      <formula>NOT(ISERROR(SEARCH("honorable",C10)))</formula>
    </cfRule>
    <cfRule type="containsText" dxfId="48" priority="117" operator="containsText" text="platinum">
      <formula>NOT(ISERROR(SEARCH("platinum",C10)))</formula>
    </cfRule>
    <cfRule type="containsText" dxfId="47" priority="118" operator="containsText" text="gold">
      <formula>NOT(ISERROR(SEARCH("gold",C10)))</formula>
    </cfRule>
    <cfRule type="containsText" dxfId="46" priority="119" operator="containsText" text="silver">
      <formula>NOT(ISERROR(SEARCH("silver",C10)))</formula>
    </cfRule>
    <cfRule type="containsText" dxfId="45" priority="120" operator="containsText" text="Bronze">
      <formula>NOT(ISERROR(SEARCH("Bronze",C10)))</formula>
    </cfRule>
  </conditionalFormatting>
  <conditionalFormatting sqref="C16">
    <cfRule type="containsText" dxfId="44" priority="111" operator="containsText" text="honorable">
      <formula>NOT(ISERROR(SEARCH("honorable",C16)))</formula>
    </cfRule>
    <cfRule type="containsText" dxfId="43" priority="112" operator="containsText" text="platinum">
      <formula>NOT(ISERROR(SEARCH("platinum",C16)))</formula>
    </cfRule>
    <cfRule type="containsText" dxfId="42" priority="113" operator="containsText" text="gold">
      <formula>NOT(ISERROR(SEARCH("gold",C16)))</formula>
    </cfRule>
    <cfRule type="containsText" dxfId="41" priority="114" operator="containsText" text="silver">
      <formula>NOT(ISERROR(SEARCH("silver",C16)))</formula>
    </cfRule>
    <cfRule type="containsText" dxfId="40" priority="115" operator="containsText" text="Bronze">
      <formula>NOT(ISERROR(SEARCH("Bronze",C16)))</formula>
    </cfRule>
  </conditionalFormatting>
  <conditionalFormatting sqref="C19 C21">
    <cfRule type="containsText" dxfId="39" priority="106" operator="containsText" text="honorable">
      <formula>NOT(ISERROR(SEARCH("honorable",C19)))</formula>
    </cfRule>
    <cfRule type="containsText" dxfId="38" priority="107" operator="containsText" text="platinum">
      <formula>NOT(ISERROR(SEARCH("platinum",C19)))</formula>
    </cfRule>
    <cfRule type="containsText" dxfId="37" priority="108" operator="containsText" text="gold">
      <formula>NOT(ISERROR(SEARCH("gold",C19)))</formula>
    </cfRule>
    <cfRule type="containsText" dxfId="36" priority="109" operator="containsText" text="silver">
      <formula>NOT(ISERROR(SEARCH("silver",C19)))</formula>
    </cfRule>
    <cfRule type="containsText" dxfId="35" priority="110" operator="containsText" text="Bronze">
      <formula>NOT(ISERROR(SEARCH("Bronze",C19)))</formula>
    </cfRule>
  </conditionalFormatting>
  <conditionalFormatting sqref="C40:C42">
    <cfRule type="containsText" dxfId="34" priority="76" operator="containsText" text="honorable">
      <formula>NOT(ISERROR(SEARCH("honorable",C40)))</formula>
    </cfRule>
    <cfRule type="containsText" dxfId="33" priority="77" operator="containsText" text="platinum">
      <formula>NOT(ISERROR(SEARCH("platinum",C40)))</formula>
    </cfRule>
    <cfRule type="containsText" dxfId="32" priority="78" operator="containsText" text="gold">
      <formula>NOT(ISERROR(SEARCH("gold",C40)))</formula>
    </cfRule>
    <cfRule type="containsText" dxfId="31" priority="79" operator="containsText" text="silver">
      <formula>NOT(ISERROR(SEARCH("silver",C40)))</formula>
    </cfRule>
    <cfRule type="containsText" dxfId="30" priority="80" operator="containsText" text="Bronze">
      <formula>NOT(ISERROR(SEARCH("Bronze",C40)))</formula>
    </cfRule>
  </conditionalFormatting>
  <conditionalFormatting sqref="C47:C49">
    <cfRule type="containsText" dxfId="29" priority="71" operator="containsText" text="honorable">
      <formula>NOT(ISERROR(SEARCH("honorable",C47)))</formula>
    </cfRule>
    <cfRule type="containsText" dxfId="28" priority="72" operator="containsText" text="platinum">
      <formula>NOT(ISERROR(SEARCH("platinum",C47)))</formula>
    </cfRule>
    <cfRule type="containsText" dxfId="27" priority="73" operator="containsText" text="gold">
      <formula>NOT(ISERROR(SEARCH("gold",C47)))</formula>
    </cfRule>
    <cfRule type="containsText" dxfId="26" priority="74" operator="containsText" text="silver">
      <formula>NOT(ISERROR(SEARCH("silver",C47)))</formula>
    </cfRule>
    <cfRule type="containsText" dxfId="25" priority="75" operator="containsText" text="Bronze">
      <formula>NOT(ISERROR(SEARCH("Bronze",C47)))</formula>
    </cfRule>
  </conditionalFormatting>
  <conditionalFormatting sqref="C52">
    <cfRule type="containsText" dxfId="24" priority="66" operator="containsText" text="honorable">
      <formula>NOT(ISERROR(SEARCH("honorable",C52)))</formula>
    </cfRule>
    <cfRule type="containsText" dxfId="23" priority="67" operator="containsText" text="platinum">
      <formula>NOT(ISERROR(SEARCH("platinum",C52)))</formula>
    </cfRule>
    <cfRule type="containsText" dxfId="22" priority="68" operator="containsText" text="gold">
      <formula>NOT(ISERROR(SEARCH("gold",C52)))</formula>
    </cfRule>
    <cfRule type="containsText" dxfId="21" priority="69" operator="containsText" text="silver">
      <formula>NOT(ISERROR(SEARCH("silver",C52)))</formula>
    </cfRule>
    <cfRule type="containsText" dxfId="20" priority="70" operator="containsText" text="Bronze">
      <formula>NOT(ISERROR(SEARCH("Bronze",C52)))</formula>
    </cfRule>
  </conditionalFormatting>
  <conditionalFormatting sqref="C54">
    <cfRule type="containsText" dxfId="19" priority="61" operator="containsText" text="honorable">
      <formula>NOT(ISERROR(SEARCH("honorable",C54)))</formula>
    </cfRule>
    <cfRule type="containsText" dxfId="18" priority="62" operator="containsText" text="platinum">
      <formula>NOT(ISERROR(SEARCH("platinum",C54)))</formula>
    </cfRule>
    <cfRule type="containsText" dxfId="17" priority="63" operator="containsText" text="gold">
      <formula>NOT(ISERROR(SEARCH("gold",C54)))</formula>
    </cfRule>
    <cfRule type="containsText" dxfId="16" priority="64" operator="containsText" text="silver">
      <formula>NOT(ISERROR(SEARCH("silver",C54)))</formula>
    </cfRule>
    <cfRule type="containsText" dxfId="15" priority="65" operator="containsText" text="Bronze">
      <formula>NOT(ISERROR(SEARCH("Bronze",C54)))</formula>
    </cfRule>
  </conditionalFormatting>
  <conditionalFormatting sqref="C56:C58 C60">
    <cfRule type="containsText" dxfId="14" priority="56" operator="containsText" text="honorable">
      <formula>NOT(ISERROR(SEARCH("honorable",C56)))</formula>
    </cfRule>
    <cfRule type="containsText" dxfId="13" priority="57" operator="containsText" text="platinum">
      <formula>NOT(ISERROR(SEARCH("platinum",C56)))</formula>
    </cfRule>
    <cfRule type="containsText" dxfId="12" priority="58" operator="containsText" text="gold">
      <formula>NOT(ISERROR(SEARCH("gold",C56)))</formula>
    </cfRule>
    <cfRule type="containsText" dxfId="11" priority="59" operator="containsText" text="silver">
      <formula>NOT(ISERROR(SEARCH("silver",C56)))</formula>
    </cfRule>
    <cfRule type="containsText" dxfId="10" priority="60" operator="containsText" text="Bronze">
      <formula>NOT(ISERROR(SEARCH("Bronze",C56)))</formula>
    </cfRule>
  </conditionalFormatting>
  <conditionalFormatting sqref="C66 C59 C46 C20">
    <cfRule type="containsText" dxfId="9" priority="16" operator="containsText" text="honorable">
      <formula>NOT(ISERROR(SEARCH("honorable",C20)))</formula>
    </cfRule>
    <cfRule type="containsText" dxfId="8" priority="17" operator="containsText" text="platinum">
      <formula>NOT(ISERROR(SEARCH("platinum",C20)))</formula>
    </cfRule>
    <cfRule type="containsText" dxfId="7" priority="18" operator="containsText" text="gold">
      <formula>NOT(ISERROR(SEARCH("gold",C20)))</formula>
    </cfRule>
    <cfRule type="containsText" dxfId="6" priority="19" operator="containsText" text="silver">
      <formula>NOT(ISERROR(SEARCH("silver",C20)))</formula>
    </cfRule>
    <cfRule type="containsText" dxfId="5" priority="20" operator="containsText" text="Bronze">
      <formula>NOT(ISERROR(SEARCH("Bronze",C20)))</formula>
    </cfRule>
  </conditionalFormatting>
  <conditionalFormatting sqref="C51">
    <cfRule type="containsText" dxfId="4" priority="6" operator="containsText" text="honorable">
      <formula>NOT(ISERROR(SEARCH("honorable",C51)))</formula>
    </cfRule>
    <cfRule type="containsText" dxfId="3" priority="7" operator="containsText" text="platinum">
      <formula>NOT(ISERROR(SEARCH("platinum",C51)))</formula>
    </cfRule>
    <cfRule type="containsText" dxfId="2" priority="8" operator="containsText" text="gold">
      <formula>NOT(ISERROR(SEARCH("gold",C51)))</formula>
    </cfRule>
    <cfRule type="containsText" dxfId="1" priority="9" operator="containsText" text="silver">
      <formula>NOT(ISERROR(SEARCH("silver",C51)))</formula>
    </cfRule>
    <cfRule type="containsText" dxfId="0" priority="10" operator="containsText" text="Bronze">
      <formula>NOT(ISERROR(SEARCH("Bronze",C51)))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9C12-07C7-4831-90C3-4A69CC39E056}">
  <dimension ref="A1:V1001"/>
  <sheetViews>
    <sheetView topLeftCell="A63" zoomScale="80" zoomScaleNormal="80" workbookViewId="0">
      <selection activeCell="V2" sqref="A2:V78"/>
    </sheetView>
  </sheetViews>
  <sheetFormatPr defaultRowHeight="15" x14ac:dyDescent="0.25"/>
  <cols>
    <col min="1" max="1" width="16.7109375" style="111" customWidth="1"/>
    <col min="2" max="2" width="9.140625" style="110"/>
    <col min="3" max="3" width="19.42578125" style="196" bestFit="1" customWidth="1"/>
    <col min="4" max="4" width="10" style="120" customWidth="1"/>
    <col min="5" max="5" width="11.28515625" style="110" customWidth="1"/>
    <col min="6" max="6" width="10.28515625" style="172" customWidth="1"/>
    <col min="7" max="7" width="9.140625" style="172"/>
    <col min="8" max="8" width="9.140625" style="173"/>
    <col min="9" max="9" width="9.140625" style="110"/>
    <col min="10" max="11" width="11" style="32" customWidth="1"/>
    <col min="12" max="12" width="29.28515625" style="110" customWidth="1"/>
    <col min="13" max="13" width="15.5703125" style="110" customWidth="1"/>
    <col min="14" max="14" width="12.42578125" style="106" customWidth="1"/>
    <col min="15" max="15" width="7.7109375" style="131" customWidth="1"/>
    <col min="16" max="16" width="21.28515625" style="131" customWidth="1"/>
    <col min="17" max="17" width="9.140625" style="110"/>
    <col min="18" max="18" width="26.7109375" style="196" bestFit="1" customWidth="1"/>
    <col min="19" max="19" width="14.42578125" style="196" bestFit="1" customWidth="1"/>
    <col min="20" max="20" width="17.28515625" style="196" bestFit="1" customWidth="1"/>
    <col min="21" max="21" width="27" style="196" customWidth="1"/>
    <col min="22" max="22" width="13.28515625" style="196" bestFit="1" customWidth="1"/>
    <col min="23" max="16384" width="9.140625" style="110"/>
  </cols>
  <sheetData>
    <row r="1" spans="1:22" x14ac:dyDescent="0.25">
      <c r="D1" s="227"/>
      <c r="F1" s="249" t="s">
        <v>436</v>
      </c>
      <c r="G1" s="249"/>
      <c r="H1" s="249"/>
      <c r="I1" s="217" t="s">
        <v>433</v>
      </c>
    </row>
    <row r="2" spans="1:22" ht="135" x14ac:dyDescent="0.25">
      <c r="A2" s="1" t="s">
        <v>0</v>
      </c>
      <c r="B2" s="2" t="s">
        <v>1</v>
      </c>
      <c r="C2" s="229" t="s">
        <v>3</v>
      </c>
      <c r="D2" s="218" t="s">
        <v>376</v>
      </c>
      <c r="E2" s="218" t="s">
        <v>432</v>
      </c>
      <c r="F2" s="1" t="s">
        <v>144</v>
      </c>
      <c r="G2" s="1" t="s">
        <v>145</v>
      </c>
      <c r="H2" s="1" t="s">
        <v>146</v>
      </c>
      <c r="I2" s="230" t="s">
        <v>222</v>
      </c>
      <c r="J2" s="223" t="s">
        <v>434</v>
      </c>
      <c r="K2" s="223" t="s">
        <v>435</v>
      </c>
      <c r="L2" s="175" t="s">
        <v>438</v>
      </c>
      <c r="M2" s="175" t="s">
        <v>446</v>
      </c>
      <c r="N2" s="218" t="s">
        <v>377</v>
      </c>
      <c r="O2" s="231" t="s">
        <v>257</v>
      </c>
      <c r="P2" s="231" t="s">
        <v>258</v>
      </c>
      <c r="Q2" s="232" t="s">
        <v>378</v>
      </c>
      <c r="R2" s="1" t="s">
        <v>407</v>
      </c>
      <c r="S2" s="1" t="s">
        <v>408</v>
      </c>
      <c r="T2" s="233" t="s">
        <v>409</v>
      </c>
      <c r="U2" s="229" t="s">
        <v>411</v>
      </c>
      <c r="V2" s="243" t="s">
        <v>406</v>
      </c>
    </row>
    <row r="3" spans="1:22" ht="26.25" x14ac:dyDescent="0.25">
      <c r="A3" s="219" t="s">
        <v>4</v>
      </c>
      <c r="B3" s="37" t="s">
        <v>5</v>
      </c>
      <c r="C3" s="27" t="s">
        <v>7</v>
      </c>
      <c r="D3" s="5">
        <v>2005</v>
      </c>
      <c r="E3" s="14">
        <v>560447</v>
      </c>
      <c r="F3" s="14">
        <v>1.7</v>
      </c>
      <c r="G3" s="14">
        <v>1.9</v>
      </c>
      <c r="H3" s="14">
        <v>1</v>
      </c>
      <c r="I3" s="234">
        <v>55.16</v>
      </c>
      <c r="J3" s="235">
        <v>0.35394456289978676</v>
      </c>
      <c r="K3" s="235">
        <v>3.8379530916844352E-2</v>
      </c>
      <c r="L3" s="244" t="s">
        <v>439</v>
      </c>
      <c r="M3" s="224">
        <v>2021</v>
      </c>
      <c r="N3" s="22">
        <v>2019</v>
      </c>
      <c r="O3" s="236" t="s">
        <v>237</v>
      </c>
      <c r="P3" s="27" t="s">
        <v>418</v>
      </c>
      <c r="Q3" s="238">
        <v>6</v>
      </c>
      <c r="R3" s="27" t="s">
        <v>412</v>
      </c>
      <c r="S3" s="27" t="s">
        <v>237</v>
      </c>
      <c r="T3" s="239">
        <v>0.11196388261851016</v>
      </c>
      <c r="U3" s="27"/>
      <c r="V3" s="27" t="s">
        <v>382</v>
      </c>
    </row>
    <row r="4" spans="1:22" ht="26.25" x14ac:dyDescent="0.25">
      <c r="A4" s="220" t="s">
        <v>8</v>
      </c>
      <c r="B4" s="225" t="s">
        <v>9</v>
      </c>
      <c r="C4" s="27" t="s">
        <v>7</v>
      </c>
      <c r="D4" s="9">
        <v>2009</v>
      </c>
      <c r="E4" s="14">
        <v>292090</v>
      </c>
      <c r="F4" s="14">
        <v>1.5</v>
      </c>
      <c r="G4" s="14">
        <v>2.6</v>
      </c>
      <c r="H4" s="14">
        <v>1.1000000000000001</v>
      </c>
      <c r="I4" s="234">
        <v>55.21</v>
      </c>
      <c r="J4" s="235">
        <v>0.39080459770114945</v>
      </c>
      <c r="K4" s="235">
        <v>1.1494252873563218E-2</v>
      </c>
      <c r="L4" s="244" t="s">
        <v>439</v>
      </c>
      <c r="M4" s="224">
        <v>2021</v>
      </c>
      <c r="N4" s="22">
        <v>2018</v>
      </c>
      <c r="O4" s="236" t="s">
        <v>237</v>
      </c>
      <c r="P4" s="27" t="s">
        <v>418</v>
      </c>
      <c r="Q4" s="238">
        <v>9</v>
      </c>
      <c r="R4" s="27" t="s">
        <v>413</v>
      </c>
      <c r="S4" s="27" t="s">
        <v>237</v>
      </c>
      <c r="T4" s="239">
        <v>0.15711878685762426</v>
      </c>
      <c r="U4" s="27"/>
      <c r="V4" s="27" t="s">
        <v>379</v>
      </c>
    </row>
    <row r="5" spans="1:22" ht="26.25" x14ac:dyDescent="0.25">
      <c r="A5" s="220" t="s">
        <v>10</v>
      </c>
      <c r="B5" s="225" t="s">
        <v>11</v>
      </c>
      <c r="C5" s="27" t="s">
        <v>414</v>
      </c>
      <c r="D5" s="64"/>
      <c r="E5" s="14">
        <v>397269</v>
      </c>
      <c r="F5" s="14">
        <v>0.3</v>
      </c>
      <c r="G5" s="14">
        <v>1.4</v>
      </c>
      <c r="H5" s="14">
        <v>0.1</v>
      </c>
      <c r="I5" s="234">
        <v>43.67</v>
      </c>
      <c r="J5" s="235">
        <v>0.23404255319148937</v>
      </c>
      <c r="K5" s="235">
        <v>1.4184397163120567E-2</v>
      </c>
      <c r="L5" s="244" t="s">
        <v>439</v>
      </c>
      <c r="M5" s="224">
        <v>2011</v>
      </c>
      <c r="N5" s="22"/>
      <c r="O5" s="237" t="s">
        <v>437</v>
      </c>
      <c r="P5" s="27" t="s">
        <v>418</v>
      </c>
      <c r="Q5" s="240">
        <v>1</v>
      </c>
      <c r="R5" s="27" t="s">
        <v>415</v>
      </c>
      <c r="S5" s="27" t="s">
        <v>237</v>
      </c>
      <c r="T5" s="27" t="s">
        <v>415</v>
      </c>
      <c r="U5" s="27" t="s">
        <v>417</v>
      </c>
      <c r="V5" s="27" t="s">
        <v>392</v>
      </c>
    </row>
    <row r="6" spans="1:22" ht="45" x14ac:dyDescent="0.25">
      <c r="A6" s="220" t="s">
        <v>12</v>
      </c>
      <c r="B6" s="225" t="s">
        <v>13</v>
      </c>
      <c r="C6" s="27" t="s">
        <v>6</v>
      </c>
      <c r="D6" s="22">
        <v>2018</v>
      </c>
      <c r="E6" s="14">
        <v>497642</v>
      </c>
      <c r="F6" s="14">
        <v>9.9</v>
      </c>
      <c r="G6" s="14">
        <v>4.9000000000000004</v>
      </c>
      <c r="H6" s="14">
        <v>1.1000000000000001</v>
      </c>
      <c r="I6" s="234">
        <v>49.52</v>
      </c>
      <c r="J6" s="235">
        <v>0.31232091690544411</v>
      </c>
      <c r="K6" s="235">
        <v>1.7191977077363897E-2</v>
      </c>
      <c r="L6" s="244" t="s">
        <v>439</v>
      </c>
      <c r="M6" s="224">
        <v>2020</v>
      </c>
      <c r="N6" s="22">
        <v>2018</v>
      </c>
      <c r="O6" s="237" t="s">
        <v>437</v>
      </c>
      <c r="P6" s="236" t="s">
        <v>259</v>
      </c>
      <c r="Q6" s="238">
        <v>8</v>
      </c>
      <c r="R6" s="27" t="s">
        <v>418</v>
      </c>
      <c r="S6" s="27" t="s">
        <v>237</v>
      </c>
      <c r="T6" s="239">
        <v>0.21992580816110227</v>
      </c>
      <c r="U6" s="27"/>
      <c r="V6" s="27" t="s">
        <v>386</v>
      </c>
    </row>
    <row r="7" spans="1:22" ht="45" x14ac:dyDescent="0.25">
      <c r="A7" s="221" t="s">
        <v>14</v>
      </c>
      <c r="B7" s="225" t="s">
        <v>11</v>
      </c>
      <c r="C7" s="27" t="s">
        <v>15</v>
      </c>
      <c r="D7" s="22">
        <v>2007</v>
      </c>
      <c r="E7" s="14">
        <v>965872</v>
      </c>
      <c r="F7" s="14">
        <v>2.9</v>
      </c>
      <c r="G7" s="14">
        <v>2.6</v>
      </c>
      <c r="H7" s="14">
        <v>1.2</v>
      </c>
      <c r="I7" s="234">
        <v>54.07</v>
      </c>
      <c r="J7" s="235">
        <v>0.35613207547169812</v>
      </c>
      <c r="K7" s="235">
        <v>3.5377358490566037E-2</v>
      </c>
      <c r="L7" s="244" t="s">
        <v>440</v>
      </c>
      <c r="M7" s="224">
        <v>2018</v>
      </c>
      <c r="N7" s="22">
        <v>2014</v>
      </c>
      <c r="O7" s="236" t="s">
        <v>237</v>
      </c>
      <c r="P7" s="236" t="s">
        <v>260</v>
      </c>
      <c r="Q7" s="240">
        <v>9</v>
      </c>
      <c r="R7" s="27" t="s">
        <v>412</v>
      </c>
      <c r="S7" s="27" t="s">
        <v>237</v>
      </c>
      <c r="T7" s="241">
        <v>0.21</v>
      </c>
      <c r="U7" s="27"/>
      <c r="V7" s="27" t="s">
        <v>403</v>
      </c>
    </row>
    <row r="8" spans="1:22" ht="75" x14ac:dyDescent="0.25">
      <c r="A8" s="219" t="s">
        <v>16</v>
      </c>
      <c r="B8" s="37" t="s">
        <v>17</v>
      </c>
      <c r="C8" s="27" t="s">
        <v>6</v>
      </c>
      <c r="D8" s="22">
        <v>2008</v>
      </c>
      <c r="E8" s="14">
        <v>602274</v>
      </c>
      <c r="F8" s="14">
        <v>16.100000000000001</v>
      </c>
      <c r="G8" s="14">
        <v>6.2</v>
      </c>
      <c r="H8" s="14">
        <v>0.9</v>
      </c>
      <c r="I8" s="234">
        <v>51.83</v>
      </c>
      <c r="J8" s="235">
        <v>0.34562211981566821</v>
      </c>
      <c r="K8" s="235">
        <v>2.3041474654377881E-2</v>
      </c>
      <c r="L8" s="244" t="s">
        <v>439</v>
      </c>
      <c r="M8" s="224">
        <v>2012</v>
      </c>
      <c r="N8" s="22">
        <v>2018</v>
      </c>
      <c r="O8" s="237" t="s">
        <v>437</v>
      </c>
      <c r="P8" s="236" t="s">
        <v>261</v>
      </c>
      <c r="Q8" s="238">
        <v>2</v>
      </c>
      <c r="R8" s="27" t="s">
        <v>412</v>
      </c>
      <c r="S8" s="27" t="s">
        <v>237</v>
      </c>
      <c r="T8" s="239">
        <v>3.5628169950943707E-2</v>
      </c>
      <c r="U8" s="27"/>
      <c r="V8" s="27" t="s">
        <v>380</v>
      </c>
    </row>
    <row r="9" spans="1:22" ht="39" x14ac:dyDescent="0.25">
      <c r="A9" s="15" t="s">
        <v>19</v>
      </c>
      <c r="B9" s="37" t="s">
        <v>20</v>
      </c>
      <c r="C9" s="27" t="s">
        <v>7</v>
      </c>
      <c r="D9" s="226">
        <v>2015</v>
      </c>
      <c r="E9" s="14">
        <v>228057</v>
      </c>
      <c r="F9" s="14">
        <v>0.5</v>
      </c>
      <c r="G9" s="14">
        <v>3.2</v>
      </c>
      <c r="H9" s="14">
        <v>2.7</v>
      </c>
      <c r="I9" s="234">
        <v>55.84</v>
      </c>
      <c r="J9" s="235">
        <v>0.22222222222222221</v>
      </c>
      <c r="K9" s="235">
        <v>1.5873015873015872E-2</v>
      </c>
      <c r="L9" s="244" t="s">
        <v>440</v>
      </c>
      <c r="M9" s="224">
        <v>2018</v>
      </c>
      <c r="N9" s="22"/>
      <c r="O9" s="237" t="s">
        <v>437</v>
      </c>
      <c r="P9" s="27" t="s">
        <v>418</v>
      </c>
      <c r="Q9" s="238">
        <v>10</v>
      </c>
      <c r="R9" s="27" t="s">
        <v>420</v>
      </c>
      <c r="S9" s="27" t="s">
        <v>237</v>
      </c>
      <c r="T9" s="239">
        <v>8.2055906221821462E-2</v>
      </c>
      <c r="U9" s="27"/>
      <c r="V9" s="27" t="s">
        <v>381</v>
      </c>
    </row>
    <row r="10" spans="1:22" ht="45" x14ac:dyDescent="0.25">
      <c r="A10" s="219" t="s">
        <v>21</v>
      </c>
      <c r="B10" s="37" t="s">
        <v>22</v>
      </c>
      <c r="C10" s="27" t="s">
        <v>7</v>
      </c>
      <c r="D10" s="22">
        <v>2011</v>
      </c>
      <c r="E10" s="14">
        <v>689326</v>
      </c>
      <c r="F10" s="14">
        <v>30.7</v>
      </c>
      <c r="G10" s="14">
        <v>14.6</v>
      </c>
      <c r="H10" s="14">
        <v>2.2000000000000002</v>
      </c>
      <c r="I10" s="234">
        <v>53.44</v>
      </c>
      <c r="J10" s="235">
        <v>0.42857142857142855</v>
      </c>
      <c r="K10" s="235">
        <v>4.7619047619047616E-2</v>
      </c>
      <c r="L10" s="244" t="s">
        <v>440</v>
      </c>
      <c r="M10" s="224">
        <v>2017</v>
      </c>
      <c r="N10" s="22">
        <v>2013</v>
      </c>
      <c r="O10" s="236" t="s">
        <v>237</v>
      </c>
      <c r="P10" s="236" t="s">
        <v>262</v>
      </c>
      <c r="Q10" s="238">
        <v>2</v>
      </c>
      <c r="R10" s="27" t="s">
        <v>412</v>
      </c>
      <c r="S10" s="27" t="s">
        <v>237</v>
      </c>
      <c r="T10" s="239">
        <v>2.6529507309149974E-2</v>
      </c>
      <c r="U10" s="27"/>
      <c r="V10" s="27" t="s">
        <v>390</v>
      </c>
    </row>
    <row r="11" spans="1:22" ht="26.25" x14ac:dyDescent="0.25">
      <c r="A11" s="219" t="s">
        <v>23</v>
      </c>
      <c r="B11" s="37" t="s">
        <v>24</v>
      </c>
      <c r="C11" s="27" t="s">
        <v>25</v>
      </c>
      <c r="D11" s="17">
        <v>2004</v>
      </c>
      <c r="E11" s="14">
        <v>108777</v>
      </c>
      <c r="F11" s="14">
        <v>7.7</v>
      </c>
      <c r="G11" s="14">
        <v>10.199999999999999</v>
      </c>
      <c r="H11" s="14">
        <v>9.1</v>
      </c>
      <c r="I11" s="234" t="s">
        <v>231</v>
      </c>
      <c r="J11" s="235">
        <v>0.33333333333333331</v>
      </c>
      <c r="K11" s="235">
        <v>6.6666666666666666E-2</v>
      </c>
      <c r="L11" s="244" t="s">
        <v>439</v>
      </c>
      <c r="M11" s="224">
        <v>2019</v>
      </c>
      <c r="N11" s="22">
        <v>1996</v>
      </c>
      <c r="O11" s="236" t="s">
        <v>237</v>
      </c>
      <c r="P11" s="236" t="s">
        <v>263</v>
      </c>
      <c r="Q11" s="238">
        <v>3</v>
      </c>
      <c r="R11" s="27" t="s">
        <v>418</v>
      </c>
      <c r="S11" s="27" t="s">
        <v>237</v>
      </c>
      <c r="T11" s="239">
        <v>0.23383084577114427</v>
      </c>
      <c r="U11" s="27"/>
      <c r="V11" s="27" t="s">
        <v>390</v>
      </c>
    </row>
    <row r="12" spans="1:22" ht="45" x14ac:dyDescent="0.25">
      <c r="A12" s="18" t="s">
        <v>26</v>
      </c>
      <c r="B12" s="225" t="s">
        <v>27</v>
      </c>
      <c r="C12" s="27" t="s">
        <v>414</v>
      </c>
      <c r="D12" s="64"/>
      <c r="E12" s="14">
        <v>145014</v>
      </c>
      <c r="F12" s="14">
        <v>10.4</v>
      </c>
      <c r="G12" s="14">
        <v>3.3</v>
      </c>
      <c r="H12" s="14">
        <v>0.1</v>
      </c>
      <c r="I12" s="234" t="s">
        <v>231</v>
      </c>
      <c r="J12" s="235">
        <v>0.39285714285714285</v>
      </c>
      <c r="K12" s="235">
        <v>0</v>
      </c>
      <c r="L12" s="18" t="s">
        <v>441</v>
      </c>
      <c r="M12" s="18"/>
      <c r="N12" s="22"/>
      <c r="O12" s="237" t="s">
        <v>437</v>
      </c>
      <c r="P12" s="27" t="s">
        <v>418</v>
      </c>
      <c r="Q12" s="240">
        <v>0</v>
      </c>
      <c r="R12" s="27" t="s">
        <v>415</v>
      </c>
      <c r="S12" s="27" t="s">
        <v>415</v>
      </c>
      <c r="T12" s="27" t="s">
        <v>415</v>
      </c>
      <c r="U12" s="27"/>
      <c r="V12" s="27" t="s">
        <v>392</v>
      </c>
    </row>
    <row r="13" spans="1:22" ht="26.25" x14ac:dyDescent="0.25">
      <c r="A13" s="219" t="s">
        <v>28</v>
      </c>
      <c r="B13" s="37" t="s">
        <v>29</v>
      </c>
      <c r="C13" s="27" t="s">
        <v>7</v>
      </c>
      <c r="D13" s="9">
        <v>2005</v>
      </c>
      <c r="E13" s="14">
        <v>42645</v>
      </c>
      <c r="F13" s="14">
        <v>5.8</v>
      </c>
      <c r="G13" s="14">
        <v>20</v>
      </c>
      <c r="H13" s="14">
        <v>6.2</v>
      </c>
      <c r="I13" s="234">
        <v>63.39</v>
      </c>
      <c r="J13" s="235">
        <v>0.66666666666666663</v>
      </c>
      <c r="K13" s="235">
        <v>0</v>
      </c>
      <c r="L13" s="244" t="s">
        <v>439</v>
      </c>
      <c r="M13" s="224">
        <v>2017</v>
      </c>
      <c r="N13" s="22"/>
      <c r="O13" s="237" t="s">
        <v>437</v>
      </c>
      <c r="P13" s="27" t="s">
        <v>418</v>
      </c>
      <c r="Q13" s="238">
        <v>0</v>
      </c>
      <c r="R13" s="27" t="s">
        <v>412</v>
      </c>
      <c r="S13" s="27" t="s">
        <v>237</v>
      </c>
      <c r="T13" s="239">
        <v>3.6842105263157891E-2</v>
      </c>
      <c r="U13" s="27"/>
      <c r="V13" s="27" t="s">
        <v>386</v>
      </c>
    </row>
    <row r="14" spans="1:22" ht="26.25" x14ac:dyDescent="0.25">
      <c r="A14" s="219" t="s">
        <v>30</v>
      </c>
      <c r="B14" s="37" t="s">
        <v>31</v>
      </c>
      <c r="C14" s="27" t="s">
        <v>388</v>
      </c>
      <c r="D14" s="17">
        <v>2009</v>
      </c>
      <c r="E14" s="14">
        <v>137041</v>
      </c>
      <c r="F14" s="14">
        <v>0.9</v>
      </c>
      <c r="G14" s="14">
        <v>4.2</v>
      </c>
      <c r="H14" s="14">
        <v>1.8</v>
      </c>
      <c r="I14" s="234">
        <v>53.85</v>
      </c>
      <c r="J14" s="235">
        <v>0.27007299270072993</v>
      </c>
      <c r="K14" s="235">
        <v>4.3795620437956206E-2</v>
      </c>
      <c r="L14" s="244" t="s">
        <v>439</v>
      </c>
      <c r="M14" s="224">
        <v>2011</v>
      </c>
      <c r="N14" s="22">
        <v>2008</v>
      </c>
      <c r="O14" s="237" t="s">
        <v>437</v>
      </c>
      <c r="P14" s="27" t="s">
        <v>418</v>
      </c>
      <c r="Q14" s="238">
        <v>1</v>
      </c>
      <c r="R14" s="27" t="s">
        <v>412</v>
      </c>
      <c r="S14" s="27" t="s">
        <v>237</v>
      </c>
      <c r="T14" s="27" t="s">
        <v>415</v>
      </c>
      <c r="U14" s="27" t="s">
        <v>421</v>
      </c>
      <c r="V14" s="27" t="s">
        <v>402</v>
      </c>
    </row>
    <row r="15" spans="1:22" x14ac:dyDescent="0.25">
      <c r="A15" s="219" t="s">
        <v>30</v>
      </c>
      <c r="B15" s="37" t="s">
        <v>32</v>
      </c>
      <c r="C15" s="27" t="s">
        <v>414</v>
      </c>
      <c r="D15" s="64"/>
      <c r="E15" s="14">
        <v>47273</v>
      </c>
      <c r="F15" s="14">
        <v>4.2</v>
      </c>
      <c r="G15" s="14">
        <v>6.8</v>
      </c>
      <c r="H15" s="14">
        <v>0.1</v>
      </c>
      <c r="I15" s="234">
        <v>49.47</v>
      </c>
      <c r="J15" s="235">
        <v>0.27777777777777779</v>
      </c>
      <c r="K15" s="235">
        <v>0</v>
      </c>
      <c r="L15" s="244" t="s">
        <v>442</v>
      </c>
      <c r="M15" s="224">
        <v>2017</v>
      </c>
      <c r="N15" s="22"/>
      <c r="O15" s="237" t="s">
        <v>437</v>
      </c>
      <c r="P15" s="27" t="s">
        <v>418</v>
      </c>
      <c r="Q15" s="240">
        <v>0</v>
      </c>
      <c r="R15" s="27" t="s">
        <v>415</v>
      </c>
      <c r="S15" s="27" t="s">
        <v>415</v>
      </c>
      <c r="T15" s="27" t="s">
        <v>415</v>
      </c>
      <c r="U15" s="27"/>
      <c r="V15" s="27" t="s">
        <v>392</v>
      </c>
    </row>
    <row r="16" spans="1:22" ht="45" x14ac:dyDescent="0.25">
      <c r="A16" s="219" t="s">
        <v>33</v>
      </c>
      <c r="B16" s="37" t="s">
        <v>34</v>
      </c>
      <c r="C16" s="27" t="s">
        <v>6</v>
      </c>
      <c r="D16" s="22">
        <v>2005</v>
      </c>
      <c r="E16" s="14">
        <v>873570</v>
      </c>
      <c r="F16" s="14">
        <v>3</v>
      </c>
      <c r="G16" s="14">
        <v>2</v>
      </c>
      <c r="H16" s="14">
        <v>0.1</v>
      </c>
      <c r="I16" s="234">
        <v>51.6</v>
      </c>
      <c r="J16" s="235">
        <v>0.28118393234672306</v>
      </c>
      <c r="K16" s="235">
        <v>2.748414376321353E-2</v>
      </c>
      <c r="L16" s="244" t="s">
        <v>440</v>
      </c>
      <c r="M16" s="224">
        <v>2017</v>
      </c>
      <c r="N16" s="22">
        <v>2010</v>
      </c>
      <c r="O16" s="236" t="s">
        <v>237</v>
      </c>
      <c r="P16" s="236" t="s">
        <v>264</v>
      </c>
      <c r="Q16" s="238">
        <v>5</v>
      </c>
      <c r="R16" s="27" t="s">
        <v>412</v>
      </c>
      <c r="S16" s="27" t="s">
        <v>237</v>
      </c>
      <c r="T16" s="239">
        <v>0.11820911820911821</v>
      </c>
      <c r="U16" s="27"/>
      <c r="V16" s="27" t="s">
        <v>382</v>
      </c>
    </row>
    <row r="17" spans="1:22" ht="39" x14ac:dyDescent="0.25">
      <c r="A17" s="18" t="s">
        <v>35</v>
      </c>
      <c r="B17" s="37" t="s">
        <v>36</v>
      </c>
      <c r="C17" s="27" t="s">
        <v>414</v>
      </c>
      <c r="D17" s="64"/>
      <c r="E17" s="14">
        <v>64099</v>
      </c>
      <c r="F17" s="14">
        <v>0.3</v>
      </c>
      <c r="G17" s="14">
        <v>1.2</v>
      </c>
      <c r="H17" s="14">
        <v>0.4</v>
      </c>
      <c r="I17" s="234" t="s">
        <v>231</v>
      </c>
      <c r="J17" s="235">
        <v>0.12903225806451613</v>
      </c>
      <c r="K17" s="235">
        <v>6.4516129032258063E-2</v>
      </c>
      <c r="L17" s="244" t="s">
        <v>440</v>
      </c>
      <c r="M17" s="224">
        <v>2012</v>
      </c>
      <c r="N17" s="22">
        <v>2006</v>
      </c>
      <c r="O17" s="237" t="s">
        <v>437</v>
      </c>
      <c r="P17" s="27" t="s">
        <v>418</v>
      </c>
      <c r="Q17" s="240">
        <v>0</v>
      </c>
      <c r="R17" s="27" t="s">
        <v>415</v>
      </c>
      <c r="S17" s="27" t="s">
        <v>415</v>
      </c>
      <c r="T17" s="27" t="s">
        <v>415</v>
      </c>
      <c r="U17" s="27"/>
      <c r="V17" s="27" t="s">
        <v>392</v>
      </c>
    </row>
    <row r="18" spans="1:22" ht="90" x14ac:dyDescent="0.25">
      <c r="A18" s="219" t="s">
        <v>37</v>
      </c>
      <c r="B18" s="37" t="s">
        <v>38</v>
      </c>
      <c r="C18" s="27" t="s">
        <v>7</v>
      </c>
      <c r="D18" s="22">
        <v>2005</v>
      </c>
      <c r="E18" s="14">
        <v>2699347</v>
      </c>
      <c r="F18" s="14">
        <v>26.2</v>
      </c>
      <c r="G18" s="14">
        <v>6.1</v>
      </c>
      <c r="H18" s="14">
        <v>1.5</v>
      </c>
      <c r="I18" s="234">
        <v>49.7</v>
      </c>
      <c r="J18" s="235">
        <v>0.31880108991825612</v>
      </c>
      <c r="K18" s="235">
        <v>4.0871934604904632E-2</v>
      </c>
      <c r="L18" s="244" t="s">
        <v>440</v>
      </c>
      <c r="M18" s="224">
        <v>2015</v>
      </c>
      <c r="N18" s="22">
        <v>2013</v>
      </c>
      <c r="O18" s="236" t="s">
        <v>237</v>
      </c>
      <c r="P18" s="236" t="s">
        <v>265</v>
      </c>
      <c r="Q18" s="238">
        <v>18</v>
      </c>
      <c r="R18" s="27" t="s">
        <v>420</v>
      </c>
      <c r="S18" s="27" t="s">
        <v>237</v>
      </c>
      <c r="T18" s="27" t="s">
        <v>422</v>
      </c>
      <c r="U18" s="27"/>
      <c r="V18" s="27" t="s">
        <v>391</v>
      </c>
    </row>
    <row r="19" spans="1:22" ht="30" x14ac:dyDescent="0.25">
      <c r="A19" s="219" t="s">
        <v>39</v>
      </c>
      <c r="B19" s="37" t="s">
        <v>40</v>
      </c>
      <c r="C19" s="27" t="s">
        <v>6</v>
      </c>
      <c r="D19" s="22">
        <v>2008</v>
      </c>
      <c r="E19" s="14">
        <v>383331</v>
      </c>
      <c r="F19" s="14">
        <v>8.8000000000000007</v>
      </c>
      <c r="G19" s="14">
        <v>4.8</v>
      </c>
      <c r="H19" s="14">
        <v>0.6</v>
      </c>
      <c r="I19" s="234">
        <v>49.37</v>
      </c>
      <c r="J19" s="235">
        <v>0.18490566037735848</v>
      </c>
      <c r="K19" s="235">
        <v>1.509433962264151E-2</v>
      </c>
      <c r="L19" s="244" t="s">
        <v>443</v>
      </c>
      <c r="M19" s="37" t="s">
        <v>241</v>
      </c>
      <c r="N19" s="22">
        <v>2011</v>
      </c>
      <c r="O19" s="237" t="s">
        <v>437</v>
      </c>
      <c r="P19" s="236" t="s">
        <v>266</v>
      </c>
      <c r="Q19" s="238">
        <v>11</v>
      </c>
      <c r="R19" s="27" t="s">
        <v>418</v>
      </c>
      <c r="S19" s="27" t="s">
        <v>237</v>
      </c>
      <c r="T19" s="239">
        <v>0.10906612133605999</v>
      </c>
      <c r="U19" s="27"/>
      <c r="V19" s="27" t="s">
        <v>387</v>
      </c>
    </row>
    <row r="20" spans="1:22" ht="30" x14ac:dyDescent="0.25">
      <c r="A20" s="220" t="s">
        <v>41</v>
      </c>
      <c r="B20" s="225" t="s">
        <v>24</v>
      </c>
      <c r="C20" s="27" t="s">
        <v>7</v>
      </c>
      <c r="D20" s="22">
        <v>2008</v>
      </c>
      <c r="E20" s="14">
        <v>471686</v>
      </c>
      <c r="F20" s="14">
        <v>0.9</v>
      </c>
      <c r="G20" s="14">
        <v>1.9</v>
      </c>
      <c r="H20" s="14">
        <v>0.5</v>
      </c>
      <c r="I20" s="234">
        <v>54.78</v>
      </c>
      <c r="J20" s="235">
        <v>0.21634615384615385</v>
      </c>
      <c r="K20" s="235">
        <v>6.25E-2</v>
      </c>
      <c r="L20" s="244" t="s">
        <v>439</v>
      </c>
      <c r="M20" s="224">
        <v>2015</v>
      </c>
      <c r="N20" s="22">
        <v>2005</v>
      </c>
      <c r="O20" s="237" t="s">
        <v>437</v>
      </c>
      <c r="P20" s="27" t="s">
        <v>418</v>
      </c>
      <c r="Q20" s="238">
        <v>6</v>
      </c>
      <c r="R20" s="27" t="s">
        <v>412</v>
      </c>
      <c r="S20" s="27" t="s">
        <v>237</v>
      </c>
      <c r="T20" s="239">
        <v>0.13221470097531218</v>
      </c>
      <c r="U20" s="27"/>
      <c r="V20" s="27" t="s">
        <v>387</v>
      </c>
    </row>
    <row r="21" spans="1:22" ht="26.25" x14ac:dyDescent="0.25">
      <c r="A21" s="221" t="s">
        <v>42</v>
      </c>
      <c r="B21" s="37" t="s">
        <v>40</v>
      </c>
      <c r="C21" s="27" t="s">
        <v>6</v>
      </c>
      <c r="D21" s="22">
        <v>2009</v>
      </c>
      <c r="E21" s="14">
        <v>889079</v>
      </c>
      <c r="F21" s="14">
        <v>2.8</v>
      </c>
      <c r="G21" s="14">
        <v>3</v>
      </c>
      <c r="H21" s="14">
        <v>0.4</v>
      </c>
      <c r="I21" s="234">
        <v>46.44</v>
      </c>
      <c r="J21" s="235">
        <v>0.26204819277108432</v>
      </c>
      <c r="K21" s="235">
        <v>1.2048192771084338E-2</v>
      </c>
      <c r="L21" s="244" t="s">
        <v>439</v>
      </c>
      <c r="M21" s="224">
        <v>2016</v>
      </c>
      <c r="N21" s="22">
        <v>2008</v>
      </c>
      <c r="O21" s="237" t="s">
        <v>437</v>
      </c>
      <c r="P21" s="27" t="s">
        <v>418</v>
      </c>
      <c r="Q21" s="238">
        <v>6</v>
      </c>
      <c r="R21" s="27" t="s">
        <v>418</v>
      </c>
      <c r="S21" s="27" t="s">
        <v>237</v>
      </c>
      <c r="T21" s="239">
        <v>0.11099050203527816</v>
      </c>
      <c r="U21" s="27"/>
      <c r="V21" s="27" t="s">
        <v>379</v>
      </c>
    </row>
    <row r="22" spans="1:22" ht="45" x14ac:dyDescent="0.25">
      <c r="A22" s="18" t="s">
        <v>43</v>
      </c>
      <c r="B22" s="225" t="s">
        <v>11</v>
      </c>
      <c r="C22" s="27" t="s">
        <v>414</v>
      </c>
      <c r="D22" s="64"/>
      <c r="E22" s="14">
        <v>1338846</v>
      </c>
      <c r="F22" s="14">
        <v>3.3</v>
      </c>
      <c r="G22" s="14">
        <v>2.1</v>
      </c>
      <c r="H22" s="14">
        <v>0.2</v>
      </c>
      <c r="I22" s="234">
        <v>47.71</v>
      </c>
      <c r="J22" s="235">
        <v>0.29280648429584599</v>
      </c>
      <c r="K22" s="235">
        <v>1.3171225937183385E-2</v>
      </c>
      <c r="L22" s="244" t="s">
        <v>440</v>
      </c>
      <c r="M22" s="224">
        <v>2016</v>
      </c>
      <c r="N22" s="22">
        <v>2016</v>
      </c>
      <c r="O22" s="237" t="s">
        <v>437</v>
      </c>
      <c r="P22" s="236" t="s">
        <v>267</v>
      </c>
      <c r="Q22" s="238">
        <v>20</v>
      </c>
      <c r="R22" s="27" t="s">
        <v>415</v>
      </c>
      <c r="S22" s="27" t="s">
        <v>237</v>
      </c>
      <c r="T22" s="27" t="s">
        <v>415</v>
      </c>
      <c r="U22" s="27" t="s">
        <v>417</v>
      </c>
      <c r="V22" s="27" t="s">
        <v>392</v>
      </c>
    </row>
    <row r="23" spans="1:22" x14ac:dyDescent="0.25">
      <c r="A23" s="18" t="s">
        <v>44</v>
      </c>
      <c r="B23" s="37" t="s">
        <v>45</v>
      </c>
      <c r="C23" s="27" t="s">
        <v>25</v>
      </c>
      <c r="D23" s="17">
        <v>2005</v>
      </c>
      <c r="E23" s="14">
        <v>68640</v>
      </c>
      <c r="F23" s="14">
        <v>7.7</v>
      </c>
      <c r="G23" s="14">
        <v>3.2</v>
      </c>
      <c r="H23" s="14">
        <v>14.9</v>
      </c>
      <c r="I23" s="234">
        <v>54.32</v>
      </c>
      <c r="J23" s="235">
        <v>9.0909090909090912E-2</v>
      </c>
      <c r="K23" s="235">
        <v>0</v>
      </c>
      <c r="L23" s="244" t="s">
        <v>442</v>
      </c>
      <c r="M23" s="224">
        <v>2020</v>
      </c>
      <c r="N23" s="22"/>
      <c r="O23" s="237" t="s">
        <v>437</v>
      </c>
      <c r="P23" s="27" t="s">
        <v>418</v>
      </c>
      <c r="Q23" s="238">
        <v>10</v>
      </c>
      <c r="R23" s="27" t="s">
        <v>412</v>
      </c>
      <c r="S23" s="27" t="s">
        <v>237</v>
      </c>
      <c r="T23" s="239">
        <v>4.7337278106508875E-2</v>
      </c>
      <c r="U23" s="27"/>
      <c r="V23" s="27" t="s">
        <v>382</v>
      </c>
    </row>
    <row r="24" spans="1:22" ht="39" x14ac:dyDescent="0.25">
      <c r="A24" s="219" t="s">
        <v>46</v>
      </c>
      <c r="B24" s="37" t="s">
        <v>24</v>
      </c>
      <c r="C24" s="27" t="s">
        <v>7</v>
      </c>
      <c r="D24" s="22">
        <v>2003</v>
      </c>
      <c r="E24" s="14">
        <v>715878</v>
      </c>
      <c r="F24" s="14">
        <v>6.2</v>
      </c>
      <c r="G24" s="14">
        <v>4.7</v>
      </c>
      <c r="H24" s="14">
        <v>2.1</v>
      </c>
      <c r="I24" s="234">
        <v>57.03</v>
      </c>
      <c r="J24" s="235">
        <v>0.29818181818181816</v>
      </c>
      <c r="K24" s="235">
        <v>5.0909090909090911E-2</v>
      </c>
      <c r="L24" s="244" t="s">
        <v>440</v>
      </c>
      <c r="M24" s="224">
        <v>2017</v>
      </c>
      <c r="N24" s="22">
        <v>2011</v>
      </c>
      <c r="O24" s="236" t="s">
        <v>237</v>
      </c>
      <c r="P24" s="236" t="s">
        <v>268</v>
      </c>
      <c r="Q24" s="238">
        <v>7</v>
      </c>
      <c r="R24" s="27" t="s">
        <v>412</v>
      </c>
      <c r="S24" s="27" t="s">
        <v>237</v>
      </c>
      <c r="T24" s="27" t="s">
        <v>423</v>
      </c>
      <c r="U24" s="27"/>
      <c r="V24" s="27" t="s">
        <v>391</v>
      </c>
    </row>
    <row r="25" spans="1:22" x14ac:dyDescent="0.25">
      <c r="A25" s="15" t="s">
        <v>47</v>
      </c>
      <c r="B25" s="37" t="s">
        <v>48</v>
      </c>
      <c r="C25" s="27" t="s">
        <v>6</v>
      </c>
      <c r="D25" s="226">
        <v>2006</v>
      </c>
      <c r="E25" s="14">
        <v>215408</v>
      </c>
      <c r="F25" s="14">
        <v>2</v>
      </c>
      <c r="G25" s="14">
        <v>2.7</v>
      </c>
      <c r="H25" s="14">
        <v>0.3</v>
      </c>
      <c r="I25" s="234">
        <v>50.81</v>
      </c>
      <c r="J25" s="235">
        <v>0.21951219512195122</v>
      </c>
      <c r="K25" s="235">
        <v>1.2195121951219513E-2</v>
      </c>
      <c r="L25" s="244" t="s">
        <v>442</v>
      </c>
      <c r="M25" s="224">
        <v>2011</v>
      </c>
      <c r="N25" s="22">
        <v>2018</v>
      </c>
      <c r="O25" s="237" t="s">
        <v>437</v>
      </c>
      <c r="P25" s="27" t="s">
        <v>418</v>
      </c>
      <c r="Q25" s="238">
        <v>4</v>
      </c>
      <c r="R25" s="27" t="s">
        <v>424</v>
      </c>
      <c r="S25" s="27" t="s">
        <v>237</v>
      </c>
      <c r="T25" s="27" t="s">
        <v>423</v>
      </c>
      <c r="U25" s="27"/>
      <c r="V25" s="27" t="s">
        <v>391</v>
      </c>
    </row>
    <row r="26" spans="1:22" ht="26.25" x14ac:dyDescent="0.25">
      <c r="A26" s="219" t="s">
        <v>49</v>
      </c>
      <c r="B26" s="37" t="s">
        <v>50</v>
      </c>
      <c r="C26" s="27" t="s">
        <v>6</v>
      </c>
      <c r="D26" s="22">
        <v>2012</v>
      </c>
      <c r="E26" s="14">
        <v>672351</v>
      </c>
      <c r="F26" s="14">
        <v>6.6</v>
      </c>
      <c r="G26" s="14">
        <v>3.6</v>
      </c>
      <c r="H26" s="14">
        <v>0.7</v>
      </c>
      <c r="I26" s="234" t="s">
        <v>231</v>
      </c>
      <c r="J26" s="235">
        <v>0.25354330708661416</v>
      </c>
      <c r="K26" s="235">
        <v>2.5196850393700787E-2</v>
      </c>
      <c r="L26" s="244" t="s">
        <v>439</v>
      </c>
      <c r="M26" s="224">
        <v>2020</v>
      </c>
      <c r="N26" s="22"/>
      <c r="O26" s="237" t="s">
        <v>437</v>
      </c>
      <c r="P26" s="27" t="s">
        <v>418</v>
      </c>
      <c r="Q26" s="238">
        <v>1</v>
      </c>
      <c r="R26" s="27" t="s">
        <v>412</v>
      </c>
      <c r="S26" s="27" t="s">
        <v>237</v>
      </c>
      <c r="T26" s="239">
        <v>7.6625659050966605E-2</v>
      </c>
      <c r="U26" s="27"/>
      <c r="V26" s="27" t="s">
        <v>381</v>
      </c>
    </row>
    <row r="27" spans="1:22" ht="30" x14ac:dyDescent="0.25">
      <c r="A27" s="219" t="s">
        <v>51</v>
      </c>
      <c r="B27" s="225" t="s">
        <v>11</v>
      </c>
      <c r="C27" s="27" t="s">
        <v>6</v>
      </c>
      <c r="D27" s="22">
        <v>2013</v>
      </c>
      <c r="E27" s="14">
        <v>679879</v>
      </c>
      <c r="F27" s="14">
        <v>1.5</v>
      </c>
      <c r="G27" s="14">
        <v>1</v>
      </c>
      <c r="H27" s="14">
        <v>0.2</v>
      </c>
      <c r="I27" s="234" t="s">
        <v>231</v>
      </c>
      <c r="J27" s="235">
        <v>0.35</v>
      </c>
      <c r="K27" s="235">
        <v>6.2500000000000003E-3</v>
      </c>
      <c r="L27" s="244" t="s">
        <v>442</v>
      </c>
      <c r="M27" s="224">
        <v>2016</v>
      </c>
      <c r="N27" s="22">
        <v>2012</v>
      </c>
      <c r="O27" s="237" t="s">
        <v>437</v>
      </c>
      <c r="P27" s="236" t="s">
        <v>269</v>
      </c>
      <c r="Q27" s="238">
        <v>2</v>
      </c>
      <c r="R27" s="27" t="s">
        <v>412</v>
      </c>
      <c r="S27" s="27" t="s">
        <v>237</v>
      </c>
      <c r="T27" s="239">
        <v>0.2214374740340673</v>
      </c>
      <c r="U27" s="27"/>
      <c r="V27" s="27" t="s">
        <v>394</v>
      </c>
    </row>
    <row r="28" spans="1:22" ht="26.25" x14ac:dyDescent="0.25">
      <c r="A28" s="222" t="s">
        <v>52</v>
      </c>
      <c r="B28" s="37" t="s">
        <v>53</v>
      </c>
      <c r="C28" s="27" t="s">
        <v>6</v>
      </c>
      <c r="D28" s="226">
        <v>2014</v>
      </c>
      <c r="E28" s="14">
        <v>123550</v>
      </c>
      <c r="F28" s="14">
        <v>1.3</v>
      </c>
      <c r="G28" s="14">
        <v>3.4</v>
      </c>
      <c r="H28" s="14">
        <v>0.6</v>
      </c>
      <c r="I28" s="234">
        <v>51.48</v>
      </c>
      <c r="J28" s="235">
        <v>0.05</v>
      </c>
      <c r="K28" s="235">
        <v>0.1</v>
      </c>
      <c r="L28" s="244" t="s">
        <v>439</v>
      </c>
      <c r="M28" s="224">
        <v>2017</v>
      </c>
      <c r="N28" s="22">
        <v>2010</v>
      </c>
      <c r="O28" s="237" t="s">
        <v>437</v>
      </c>
      <c r="P28" s="27" t="s">
        <v>418</v>
      </c>
      <c r="Q28" s="238">
        <v>0</v>
      </c>
      <c r="R28" s="27" t="s">
        <v>420</v>
      </c>
      <c r="S28" s="27" t="s">
        <v>237</v>
      </c>
      <c r="T28" s="239">
        <v>0.26411290322580644</v>
      </c>
      <c r="U28" s="27" t="s">
        <v>426</v>
      </c>
      <c r="V28" s="27" t="s">
        <v>384</v>
      </c>
    </row>
    <row r="29" spans="1:22" ht="39" x14ac:dyDescent="0.25">
      <c r="A29" s="220" t="s">
        <v>54</v>
      </c>
      <c r="B29" s="225" t="s">
        <v>24</v>
      </c>
      <c r="C29" s="27" t="s">
        <v>25</v>
      </c>
      <c r="D29" s="17">
        <v>2003</v>
      </c>
      <c r="E29" s="14">
        <v>166069</v>
      </c>
      <c r="F29" s="14">
        <v>2</v>
      </c>
      <c r="G29" s="14">
        <v>4.2</v>
      </c>
      <c r="H29" s="14">
        <v>4.9000000000000004</v>
      </c>
      <c r="I29" s="234" t="s">
        <v>231</v>
      </c>
      <c r="J29" s="235">
        <v>0.15094339622641509</v>
      </c>
      <c r="K29" s="235">
        <v>1.8867924528301886E-2</v>
      </c>
      <c r="L29" s="244" t="s">
        <v>440</v>
      </c>
      <c r="M29" s="224">
        <v>2014</v>
      </c>
      <c r="N29" s="22">
        <v>2004</v>
      </c>
      <c r="O29" s="237" t="s">
        <v>437</v>
      </c>
      <c r="P29" s="27" t="s">
        <v>418</v>
      </c>
      <c r="Q29" s="238">
        <v>40</v>
      </c>
      <c r="R29" s="27" t="s">
        <v>412</v>
      </c>
      <c r="S29" s="27" t="s">
        <v>237</v>
      </c>
      <c r="T29" s="239">
        <v>0.15341701534170155</v>
      </c>
      <c r="U29" s="27"/>
      <c r="V29" s="27" t="s">
        <v>379</v>
      </c>
    </row>
    <row r="30" spans="1:22" ht="26.25" x14ac:dyDescent="0.25">
      <c r="A30" s="219" t="s">
        <v>55</v>
      </c>
      <c r="B30" s="225" t="s">
        <v>11</v>
      </c>
      <c r="C30" s="27" t="s">
        <v>6</v>
      </c>
      <c r="D30" s="22">
        <v>2012</v>
      </c>
      <c r="E30" s="14">
        <v>892221</v>
      </c>
      <c r="F30" s="14">
        <v>0.7</v>
      </c>
      <c r="G30" s="14">
        <v>1.3</v>
      </c>
      <c r="H30" s="14">
        <v>0.2</v>
      </c>
      <c r="I30" s="234">
        <v>43.67</v>
      </c>
      <c r="J30" s="235">
        <v>0.29388560157790927</v>
      </c>
      <c r="K30" s="235">
        <v>7.889546351084813E-3</v>
      </c>
      <c r="L30" s="244" t="s">
        <v>439</v>
      </c>
      <c r="M30" s="224">
        <v>2019</v>
      </c>
      <c r="N30" s="22">
        <v>2016</v>
      </c>
      <c r="O30" s="237" t="s">
        <v>437</v>
      </c>
      <c r="P30" s="27" t="s">
        <v>418</v>
      </c>
      <c r="Q30" s="238">
        <v>2</v>
      </c>
      <c r="R30" s="27" t="s">
        <v>424</v>
      </c>
      <c r="S30" s="27" t="s">
        <v>237</v>
      </c>
      <c r="T30" s="239">
        <v>0.33918128654970758</v>
      </c>
      <c r="U30" s="27"/>
      <c r="V30" s="27" t="s">
        <v>387</v>
      </c>
    </row>
    <row r="31" spans="1:22" ht="26.25" x14ac:dyDescent="0.25">
      <c r="A31" s="222" t="s">
        <v>56</v>
      </c>
      <c r="B31" s="37" t="s">
        <v>45</v>
      </c>
      <c r="C31" s="27" t="s">
        <v>6</v>
      </c>
      <c r="D31" s="22">
        <v>2011</v>
      </c>
      <c r="E31" s="14">
        <v>526147</v>
      </c>
      <c r="F31" s="14">
        <v>1.5</v>
      </c>
      <c r="G31" s="14">
        <v>1.5</v>
      </c>
      <c r="H31" s="14">
        <v>0.4</v>
      </c>
      <c r="I31" s="234" t="s">
        <v>231</v>
      </c>
      <c r="J31" s="235">
        <v>0.41269841269841268</v>
      </c>
      <c r="K31" s="235">
        <v>4.3650793650793648E-2</v>
      </c>
      <c r="L31" s="244" t="s">
        <v>439</v>
      </c>
      <c r="M31" s="224">
        <v>2016</v>
      </c>
      <c r="N31" s="22"/>
      <c r="O31" s="237" t="s">
        <v>437</v>
      </c>
      <c r="P31" s="27" t="s">
        <v>418</v>
      </c>
      <c r="Q31" s="238">
        <v>2</v>
      </c>
      <c r="R31" s="27" t="s">
        <v>412</v>
      </c>
      <c r="S31" s="27" t="s">
        <v>237</v>
      </c>
      <c r="T31" s="239">
        <v>0.17337855023314963</v>
      </c>
      <c r="U31" s="27"/>
      <c r="V31" s="27" t="s">
        <v>380</v>
      </c>
    </row>
    <row r="32" spans="1:22" ht="39" x14ac:dyDescent="0.25">
      <c r="A32" s="219" t="s">
        <v>57</v>
      </c>
      <c r="B32" s="37" t="s">
        <v>58</v>
      </c>
      <c r="C32" s="27" t="s">
        <v>6</v>
      </c>
      <c r="D32" s="17">
        <v>2007</v>
      </c>
      <c r="E32" s="14">
        <v>347181</v>
      </c>
      <c r="F32" s="14">
        <v>10.5</v>
      </c>
      <c r="G32" s="14">
        <v>8.3000000000000007</v>
      </c>
      <c r="H32" s="14">
        <v>1.7</v>
      </c>
      <c r="I32" s="234" t="s">
        <v>231</v>
      </c>
      <c r="J32" s="235">
        <v>0.4044943820224719</v>
      </c>
      <c r="K32" s="235">
        <v>4.49438202247191E-2</v>
      </c>
      <c r="L32" s="244" t="s">
        <v>440</v>
      </c>
      <c r="M32" s="224">
        <v>2021</v>
      </c>
      <c r="N32" s="22">
        <v>2016</v>
      </c>
      <c r="O32" s="237" t="s">
        <v>437</v>
      </c>
      <c r="P32" s="27" t="s">
        <v>418</v>
      </c>
      <c r="Q32" s="238">
        <v>9</v>
      </c>
      <c r="R32" s="27" t="s">
        <v>412</v>
      </c>
      <c r="S32" s="27" t="s">
        <v>237</v>
      </c>
      <c r="T32" s="239">
        <v>5.2546586908893973E-2</v>
      </c>
      <c r="U32" s="27"/>
      <c r="V32" s="27" t="s">
        <v>384</v>
      </c>
    </row>
    <row r="33" spans="1:22" ht="26.25" x14ac:dyDescent="0.25">
      <c r="A33" s="219" t="s">
        <v>59</v>
      </c>
      <c r="B33" s="225" t="s">
        <v>11</v>
      </c>
      <c r="C33" s="27" t="s">
        <v>6</v>
      </c>
      <c r="D33" s="22">
        <v>2003</v>
      </c>
      <c r="E33" s="14">
        <v>2313238</v>
      </c>
      <c r="F33" s="14">
        <v>3.7</v>
      </c>
      <c r="G33" s="14">
        <v>1.9</v>
      </c>
      <c r="H33" s="14">
        <v>0.4</v>
      </c>
      <c r="I33" s="234">
        <v>49.39</v>
      </c>
      <c r="J33" s="235">
        <v>0.30516817063166529</v>
      </c>
      <c r="K33" s="235">
        <v>3.8556193601312551E-2</v>
      </c>
      <c r="L33" s="244" t="s">
        <v>439</v>
      </c>
      <c r="M33" s="224">
        <v>2015</v>
      </c>
      <c r="N33" s="22">
        <v>2013</v>
      </c>
      <c r="O33" s="236" t="s">
        <v>237</v>
      </c>
      <c r="P33" s="236" t="s">
        <v>270</v>
      </c>
      <c r="Q33" s="238">
        <v>28</v>
      </c>
      <c r="R33" s="27" t="s">
        <v>420</v>
      </c>
      <c r="S33" s="27" t="s">
        <v>237</v>
      </c>
      <c r="T33" s="239">
        <v>0.25834035890641938</v>
      </c>
      <c r="U33" s="27"/>
      <c r="V33" s="27" t="s">
        <v>395</v>
      </c>
    </row>
    <row r="34" spans="1:22" ht="26.25" x14ac:dyDescent="0.25">
      <c r="A34" s="219" t="s">
        <v>60</v>
      </c>
      <c r="B34" s="37" t="s">
        <v>61</v>
      </c>
      <c r="C34" s="27" t="s">
        <v>6</v>
      </c>
      <c r="D34" s="22">
        <v>2003</v>
      </c>
      <c r="E34" s="14">
        <v>869387</v>
      </c>
      <c r="F34" s="14">
        <v>1.6</v>
      </c>
      <c r="G34" s="14">
        <v>2</v>
      </c>
      <c r="H34" s="14">
        <v>0.4</v>
      </c>
      <c r="I34" s="234">
        <v>48.07</v>
      </c>
      <c r="J34" s="235">
        <v>0.25</v>
      </c>
      <c r="K34" s="235">
        <v>3.7313432835820892E-2</v>
      </c>
      <c r="L34" s="244" t="s">
        <v>439</v>
      </c>
      <c r="M34" s="224">
        <v>2020</v>
      </c>
      <c r="N34" s="22">
        <v>2012</v>
      </c>
      <c r="O34" s="237" t="s">
        <v>437</v>
      </c>
      <c r="P34" s="27" t="s">
        <v>418</v>
      </c>
      <c r="Q34" s="238">
        <v>7</v>
      </c>
      <c r="R34" s="27" t="s">
        <v>412</v>
      </c>
      <c r="S34" s="27" t="s">
        <v>237</v>
      </c>
      <c r="T34" s="239">
        <v>0.24992490237308501</v>
      </c>
      <c r="U34" s="27"/>
      <c r="V34" s="27" t="s">
        <v>380</v>
      </c>
    </row>
    <row r="35" spans="1:22" ht="45" x14ac:dyDescent="0.25">
      <c r="A35" s="18" t="s">
        <v>62</v>
      </c>
      <c r="B35" s="37" t="s">
        <v>63</v>
      </c>
      <c r="C35" s="27" t="s">
        <v>398</v>
      </c>
      <c r="D35" s="22">
        <v>2013</v>
      </c>
      <c r="E35" s="14">
        <v>163778</v>
      </c>
      <c r="F35" s="14">
        <v>0.8</v>
      </c>
      <c r="G35" s="14">
        <v>1.6</v>
      </c>
      <c r="H35" s="14">
        <v>0.1</v>
      </c>
      <c r="I35" s="234">
        <v>40.31</v>
      </c>
      <c r="J35" s="235">
        <v>0.2857142857142857</v>
      </c>
      <c r="K35" s="235">
        <v>2.3809523809523808E-2</v>
      </c>
      <c r="L35" s="18" t="s">
        <v>441</v>
      </c>
      <c r="M35" s="18"/>
      <c r="N35" s="22">
        <v>2017</v>
      </c>
      <c r="O35" s="237" t="s">
        <v>437</v>
      </c>
      <c r="P35" s="27" t="s">
        <v>418</v>
      </c>
      <c r="Q35" s="238">
        <v>0</v>
      </c>
      <c r="R35" s="27" t="s">
        <v>418</v>
      </c>
      <c r="S35" s="27" t="s">
        <v>237</v>
      </c>
      <c r="T35" s="27" t="s">
        <v>415</v>
      </c>
      <c r="U35" s="27" t="s">
        <v>421</v>
      </c>
      <c r="V35" s="27" t="s">
        <v>389</v>
      </c>
    </row>
    <row r="36" spans="1:22" ht="26.25" x14ac:dyDescent="0.25">
      <c r="A36" s="219" t="s">
        <v>64</v>
      </c>
      <c r="B36" s="37" t="s">
        <v>65</v>
      </c>
      <c r="C36" s="27" t="s">
        <v>18</v>
      </c>
      <c r="D36" s="22">
        <v>2008</v>
      </c>
      <c r="E36" s="14">
        <v>902488</v>
      </c>
      <c r="F36" s="14">
        <v>1.7</v>
      </c>
      <c r="G36" s="14">
        <v>1.6</v>
      </c>
      <c r="H36" s="14">
        <v>0.5</v>
      </c>
      <c r="I36" s="234">
        <v>52.89</v>
      </c>
      <c r="J36" s="235">
        <v>0.25495376486129456</v>
      </c>
      <c r="K36" s="235">
        <v>5.0198150594451783E-2</v>
      </c>
      <c r="L36" s="244" t="s">
        <v>439</v>
      </c>
      <c r="M36" s="224">
        <v>2017</v>
      </c>
      <c r="N36" s="22">
        <v>2011</v>
      </c>
      <c r="O36" s="237" t="s">
        <v>437</v>
      </c>
      <c r="P36" s="27" t="s">
        <v>418</v>
      </c>
      <c r="Q36" s="238">
        <v>1</v>
      </c>
      <c r="R36" s="27" t="s">
        <v>418</v>
      </c>
      <c r="S36" s="27" t="s">
        <v>237</v>
      </c>
      <c r="T36" s="27" t="s">
        <v>415</v>
      </c>
      <c r="U36" s="27" t="s">
        <v>427</v>
      </c>
      <c r="V36" s="27" t="s">
        <v>386</v>
      </c>
    </row>
    <row r="37" spans="1:22" ht="30" x14ac:dyDescent="0.25">
      <c r="A37" s="18" t="s">
        <v>66</v>
      </c>
      <c r="B37" s="37" t="s">
        <v>67</v>
      </c>
      <c r="C37" s="27" t="s">
        <v>6</v>
      </c>
      <c r="D37" s="22">
        <v>2011</v>
      </c>
      <c r="E37" s="14">
        <v>491158</v>
      </c>
      <c r="F37" s="14">
        <v>2.6</v>
      </c>
      <c r="G37" s="14">
        <v>1.8</v>
      </c>
      <c r="H37" s="14">
        <v>0.2</v>
      </c>
      <c r="I37" s="234">
        <v>46.55</v>
      </c>
      <c r="J37" s="235">
        <v>0.18357487922705315</v>
      </c>
      <c r="K37" s="235">
        <v>1.4492753623188406E-2</v>
      </c>
      <c r="L37" s="244" t="s">
        <v>443</v>
      </c>
      <c r="M37" s="224" t="s">
        <v>241</v>
      </c>
      <c r="N37" s="22">
        <v>2017</v>
      </c>
      <c r="O37" s="237" t="s">
        <v>437</v>
      </c>
      <c r="P37" s="27" t="s">
        <v>418</v>
      </c>
      <c r="Q37" s="238">
        <v>8</v>
      </c>
      <c r="R37" s="27" t="s">
        <v>412</v>
      </c>
      <c r="S37" s="27" t="s">
        <v>237</v>
      </c>
      <c r="T37" s="239">
        <v>0.35329304245283016</v>
      </c>
      <c r="U37" s="27"/>
      <c r="V37" s="27" t="s">
        <v>394</v>
      </c>
    </row>
    <row r="38" spans="1:22" ht="26.25" x14ac:dyDescent="0.25">
      <c r="A38" s="219" t="s">
        <v>68</v>
      </c>
      <c r="B38" s="37" t="s">
        <v>69</v>
      </c>
      <c r="C38" s="27" t="s">
        <v>7</v>
      </c>
      <c r="D38" s="22">
        <v>2014</v>
      </c>
      <c r="E38" s="14">
        <v>644594</v>
      </c>
      <c r="F38" s="14">
        <v>3.2</v>
      </c>
      <c r="G38" s="14">
        <v>1.4</v>
      </c>
      <c r="H38" s="14">
        <v>0.2</v>
      </c>
      <c r="I38" s="234" t="s">
        <v>231</v>
      </c>
      <c r="J38" s="235">
        <v>0.34361233480176212</v>
      </c>
      <c r="K38" s="235">
        <v>3.0837004405286344E-2</v>
      </c>
      <c r="L38" s="244" t="s">
        <v>439</v>
      </c>
      <c r="M38" s="224">
        <v>2017</v>
      </c>
      <c r="N38" s="22">
        <v>2019</v>
      </c>
      <c r="O38" s="237" t="s">
        <v>437</v>
      </c>
      <c r="P38" s="27" t="s">
        <v>418</v>
      </c>
      <c r="Q38" s="238">
        <v>7</v>
      </c>
      <c r="R38" s="27" t="s">
        <v>412</v>
      </c>
      <c r="S38" s="27" t="s">
        <v>237</v>
      </c>
      <c r="T38" s="239">
        <v>0.27200488997555011</v>
      </c>
      <c r="U38" s="27"/>
      <c r="V38" s="27" t="s">
        <v>386</v>
      </c>
    </row>
    <row r="39" spans="1:22" ht="26.25" x14ac:dyDescent="0.25">
      <c r="A39" s="18" t="s">
        <v>70</v>
      </c>
      <c r="B39" s="225" t="s">
        <v>71</v>
      </c>
      <c r="C39" s="27" t="s">
        <v>6</v>
      </c>
      <c r="D39" s="17">
        <v>2007</v>
      </c>
      <c r="E39" s="14">
        <v>198067</v>
      </c>
      <c r="F39" s="14">
        <v>0.8</v>
      </c>
      <c r="G39" s="14">
        <v>1.8</v>
      </c>
      <c r="H39" s="14">
        <v>0.2</v>
      </c>
      <c r="I39" s="234">
        <v>45.8</v>
      </c>
      <c r="J39" s="235">
        <v>0.36249999999999999</v>
      </c>
      <c r="K39" s="235">
        <v>1.8749999999999999E-2</v>
      </c>
      <c r="L39" s="244" t="s">
        <v>439</v>
      </c>
      <c r="M39" s="224">
        <v>2014</v>
      </c>
      <c r="N39" s="22">
        <v>2015</v>
      </c>
      <c r="O39" s="237" t="s">
        <v>437</v>
      </c>
      <c r="P39" s="27" t="s">
        <v>418</v>
      </c>
      <c r="Q39" s="238">
        <v>5</v>
      </c>
      <c r="R39" s="27" t="s">
        <v>412</v>
      </c>
      <c r="S39" s="27" t="s">
        <v>237</v>
      </c>
      <c r="T39" s="239">
        <v>0.14588066139468009</v>
      </c>
      <c r="U39" s="27"/>
      <c r="V39" s="27" t="s">
        <v>381</v>
      </c>
    </row>
    <row r="40" spans="1:22" ht="39" x14ac:dyDescent="0.25">
      <c r="A40" s="220" t="s">
        <v>72</v>
      </c>
      <c r="B40" s="225" t="s">
        <v>45</v>
      </c>
      <c r="C40" s="27" t="s">
        <v>7</v>
      </c>
      <c r="D40" s="22">
        <v>2009</v>
      </c>
      <c r="E40" s="14">
        <v>462081</v>
      </c>
      <c r="F40" s="14">
        <v>5.3</v>
      </c>
      <c r="G40" s="14">
        <v>2.8</v>
      </c>
      <c r="H40" s="14">
        <v>0.7</v>
      </c>
      <c r="I40" s="234">
        <v>53.04</v>
      </c>
      <c r="J40" s="235">
        <v>0.39759036144578314</v>
      </c>
      <c r="K40" s="235">
        <v>4.8192771084337352E-2</v>
      </c>
      <c r="L40" s="244" t="s">
        <v>440</v>
      </c>
      <c r="M40" s="224">
        <v>2017</v>
      </c>
      <c r="N40" s="22"/>
      <c r="O40" s="237" t="s">
        <v>437</v>
      </c>
      <c r="P40" s="236" t="s">
        <v>271</v>
      </c>
      <c r="Q40" s="238">
        <v>2</v>
      </c>
      <c r="R40" s="27" t="s">
        <v>418</v>
      </c>
      <c r="S40" s="27" t="s">
        <v>237</v>
      </c>
      <c r="T40" s="239">
        <v>8.5006134969325159E-2</v>
      </c>
      <c r="U40" s="27"/>
      <c r="V40" s="27" t="s">
        <v>383</v>
      </c>
    </row>
    <row r="41" spans="1:22" ht="120" x14ac:dyDescent="0.25">
      <c r="A41" s="219" t="s">
        <v>73</v>
      </c>
      <c r="B41" s="225" t="s">
        <v>45</v>
      </c>
      <c r="C41" s="27" t="s">
        <v>6</v>
      </c>
      <c r="D41" s="22">
        <v>2007</v>
      </c>
      <c r="E41" s="14">
        <v>3973278</v>
      </c>
      <c r="F41" s="14">
        <v>8.1999999999999993</v>
      </c>
      <c r="G41" s="14">
        <v>3.3</v>
      </c>
      <c r="H41" s="14">
        <v>0.8</v>
      </c>
      <c r="I41" s="234">
        <v>53.04</v>
      </c>
      <c r="J41" s="235">
        <v>0.43762781186094069</v>
      </c>
      <c r="K41" s="235">
        <v>5.7941376959781868E-2</v>
      </c>
      <c r="L41" s="244" t="s">
        <v>439</v>
      </c>
      <c r="M41" s="224">
        <v>2020</v>
      </c>
      <c r="N41" s="22">
        <v>2015</v>
      </c>
      <c r="O41" s="236" t="s">
        <v>237</v>
      </c>
      <c r="P41" s="236" t="s">
        <v>272</v>
      </c>
      <c r="Q41" s="238">
        <v>15</v>
      </c>
      <c r="R41" s="27" t="s">
        <v>412</v>
      </c>
      <c r="S41" s="27" t="s">
        <v>237</v>
      </c>
      <c r="T41" s="239">
        <v>4.4726803846773765E-2</v>
      </c>
      <c r="U41" s="27"/>
      <c r="V41" s="27" t="s">
        <v>383</v>
      </c>
    </row>
    <row r="42" spans="1:22" ht="60" x14ac:dyDescent="0.25">
      <c r="A42" s="219" t="s">
        <v>74</v>
      </c>
      <c r="B42" s="37" t="s">
        <v>75</v>
      </c>
      <c r="C42" s="27" t="s">
        <v>7</v>
      </c>
      <c r="D42" s="22">
        <v>2005</v>
      </c>
      <c r="E42" s="14">
        <v>618733</v>
      </c>
      <c r="F42" s="14">
        <v>2.9</v>
      </c>
      <c r="G42" s="14">
        <v>2</v>
      </c>
      <c r="H42" s="14">
        <v>0.3</v>
      </c>
      <c r="I42" s="234">
        <v>41.02</v>
      </c>
      <c r="J42" s="235">
        <v>0.24721603563474387</v>
      </c>
      <c r="K42" s="235">
        <v>2.8953229398663696E-2</v>
      </c>
      <c r="L42" s="244" t="s">
        <v>443</v>
      </c>
      <c r="M42" s="224" t="s">
        <v>241</v>
      </c>
      <c r="N42" s="22">
        <v>2019</v>
      </c>
      <c r="O42" s="237" t="s">
        <v>437</v>
      </c>
      <c r="P42" s="236" t="s">
        <v>273</v>
      </c>
      <c r="Q42" s="238">
        <v>5</v>
      </c>
      <c r="R42" s="27" t="s">
        <v>412</v>
      </c>
      <c r="S42" s="27" t="s">
        <v>237</v>
      </c>
      <c r="T42" s="239">
        <v>1.0468678389656753E-2</v>
      </c>
      <c r="U42" s="27"/>
      <c r="V42" s="27" t="s">
        <v>386</v>
      </c>
    </row>
    <row r="43" spans="1:22" ht="45" x14ac:dyDescent="0.25">
      <c r="A43" s="221" t="s">
        <v>76</v>
      </c>
      <c r="B43" s="37" t="s">
        <v>77</v>
      </c>
      <c r="C43" s="27" t="s">
        <v>25</v>
      </c>
      <c r="D43" s="17">
        <v>2006</v>
      </c>
      <c r="E43" s="14">
        <v>258366</v>
      </c>
      <c r="F43" s="14">
        <v>8.1999999999999993</v>
      </c>
      <c r="G43" s="14">
        <v>9</v>
      </c>
      <c r="H43" s="14">
        <v>4</v>
      </c>
      <c r="I43" s="234" t="s">
        <v>231</v>
      </c>
      <c r="J43" s="235">
        <v>0.32608695652173914</v>
      </c>
      <c r="K43" s="235">
        <v>0</v>
      </c>
      <c r="L43" s="244" t="s">
        <v>439</v>
      </c>
      <c r="M43" s="224">
        <v>2017</v>
      </c>
      <c r="N43" s="22">
        <v>2009</v>
      </c>
      <c r="O43" s="236" t="s">
        <v>237</v>
      </c>
      <c r="P43" s="236" t="s">
        <v>274</v>
      </c>
      <c r="Q43" s="238">
        <v>5</v>
      </c>
      <c r="R43" s="27" t="s">
        <v>418</v>
      </c>
      <c r="S43" s="27" t="s">
        <v>237</v>
      </c>
      <c r="T43" s="239">
        <v>0.14967462039045554</v>
      </c>
      <c r="U43" s="27"/>
      <c r="V43" s="27" t="s">
        <v>380</v>
      </c>
    </row>
    <row r="44" spans="1:22" x14ac:dyDescent="0.25">
      <c r="A44" s="222" t="s">
        <v>78</v>
      </c>
      <c r="B44" s="37" t="s">
        <v>79</v>
      </c>
      <c r="C44" s="27" t="s">
        <v>414</v>
      </c>
      <c r="D44" s="64"/>
      <c r="E44" s="14">
        <v>112441</v>
      </c>
      <c r="F44" s="14">
        <v>0.6</v>
      </c>
      <c r="G44" s="14">
        <v>3.3</v>
      </c>
      <c r="H44" s="14">
        <v>0.3</v>
      </c>
      <c r="I44" s="234" t="s">
        <v>231</v>
      </c>
      <c r="J44" s="235">
        <v>0.15151515151515152</v>
      </c>
      <c r="K44" s="235">
        <v>3.0303030303030304E-2</v>
      </c>
      <c r="L44" s="244" t="s">
        <v>442</v>
      </c>
      <c r="M44" s="224">
        <v>2016</v>
      </c>
      <c r="N44" s="22"/>
      <c r="O44" s="237" t="s">
        <v>437</v>
      </c>
      <c r="P44" s="27" t="s">
        <v>418</v>
      </c>
      <c r="Q44" s="240">
        <v>0</v>
      </c>
      <c r="R44" s="27" t="s">
        <v>415</v>
      </c>
      <c r="S44" s="27" t="s">
        <v>415</v>
      </c>
      <c r="T44" s="27" t="s">
        <v>415</v>
      </c>
      <c r="U44" s="27"/>
      <c r="V44" s="27" t="s">
        <v>392</v>
      </c>
    </row>
    <row r="45" spans="1:22" ht="26.25" x14ac:dyDescent="0.25">
      <c r="A45" s="219" t="s">
        <v>80</v>
      </c>
      <c r="B45" s="37" t="s">
        <v>81</v>
      </c>
      <c r="C45" s="27" t="s">
        <v>6</v>
      </c>
      <c r="D45" s="22">
        <v>2010</v>
      </c>
      <c r="E45" s="14">
        <v>650910</v>
      </c>
      <c r="F45" s="14">
        <v>1.3</v>
      </c>
      <c r="G45" s="14">
        <v>1.4</v>
      </c>
      <c r="H45" s="14">
        <v>0.2</v>
      </c>
      <c r="I45" s="234">
        <v>45.8</v>
      </c>
      <c r="J45" s="235">
        <v>0.27947598253275108</v>
      </c>
      <c r="K45" s="235">
        <v>1.4556040756914119E-2</v>
      </c>
      <c r="L45" s="244" t="s">
        <v>439</v>
      </c>
      <c r="M45" s="224">
        <v>2020</v>
      </c>
      <c r="N45" s="22">
        <v>2015</v>
      </c>
      <c r="O45" s="237" t="s">
        <v>437</v>
      </c>
      <c r="P45" s="236" t="s">
        <v>275</v>
      </c>
      <c r="Q45" s="238">
        <v>3</v>
      </c>
      <c r="R45" s="27" t="s">
        <v>420</v>
      </c>
      <c r="S45" s="27" t="s">
        <v>237</v>
      </c>
      <c r="T45" s="27" t="s">
        <v>423</v>
      </c>
      <c r="U45" s="27"/>
      <c r="V45" s="27" t="s">
        <v>391</v>
      </c>
    </row>
    <row r="46" spans="1:22" x14ac:dyDescent="0.25">
      <c r="A46" s="222" t="s">
        <v>82</v>
      </c>
      <c r="B46" s="37" t="s">
        <v>83</v>
      </c>
      <c r="C46" s="27" t="s">
        <v>7</v>
      </c>
      <c r="D46" s="28">
        <v>2003</v>
      </c>
      <c r="E46" s="14">
        <v>508918</v>
      </c>
      <c r="F46" s="14">
        <v>1.4</v>
      </c>
      <c r="G46" s="14">
        <v>1.5</v>
      </c>
      <c r="H46" s="14">
        <v>0.7</v>
      </c>
      <c r="I46" s="234">
        <v>52.91</v>
      </c>
      <c r="J46" s="235">
        <v>0.26291079812206575</v>
      </c>
      <c r="K46" s="235">
        <v>5.1643192488262914E-2</v>
      </c>
      <c r="L46" s="244" t="s">
        <v>442</v>
      </c>
      <c r="M46" s="224">
        <v>2018</v>
      </c>
      <c r="N46" s="22">
        <v>2014</v>
      </c>
      <c r="O46" s="237" t="s">
        <v>437</v>
      </c>
      <c r="P46" s="27" t="s">
        <v>418</v>
      </c>
      <c r="Q46" s="238">
        <v>1</v>
      </c>
      <c r="R46" s="27" t="s">
        <v>420</v>
      </c>
      <c r="S46" s="27" t="s">
        <v>237</v>
      </c>
      <c r="T46" s="239">
        <v>0.12699135184342286</v>
      </c>
      <c r="U46" s="27"/>
      <c r="V46" s="27" t="s">
        <v>382</v>
      </c>
    </row>
    <row r="47" spans="1:22" ht="26.25" x14ac:dyDescent="0.25">
      <c r="A47" s="219" t="s">
        <v>84</v>
      </c>
      <c r="B47" s="37" t="s">
        <v>65</v>
      </c>
      <c r="C47" s="27" t="s">
        <v>6</v>
      </c>
      <c r="D47" s="22">
        <v>2011</v>
      </c>
      <c r="E47" s="14">
        <v>461080</v>
      </c>
      <c r="F47" s="14">
        <v>8.3000000000000007</v>
      </c>
      <c r="G47" s="14">
        <v>4.5999999999999996</v>
      </c>
      <c r="H47" s="14">
        <v>0.7</v>
      </c>
      <c r="I47" s="234">
        <v>53.33</v>
      </c>
      <c r="J47" s="235">
        <v>0.37037037037037035</v>
      </c>
      <c r="K47" s="235">
        <v>6.2962962962962957E-2</v>
      </c>
      <c r="L47" s="244" t="s">
        <v>439</v>
      </c>
      <c r="M47" s="224">
        <v>2019</v>
      </c>
      <c r="N47" s="22">
        <v>2009</v>
      </c>
      <c r="O47" s="237" t="s">
        <v>437</v>
      </c>
      <c r="P47" s="27" t="s">
        <v>418</v>
      </c>
      <c r="Q47" s="238">
        <v>2</v>
      </c>
      <c r="R47" s="27" t="s">
        <v>412</v>
      </c>
      <c r="S47" s="27" t="s">
        <v>237</v>
      </c>
      <c r="T47" s="239">
        <v>0.2997711670480549</v>
      </c>
      <c r="U47" s="27"/>
      <c r="V47" s="27" t="s">
        <v>394</v>
      </c>
    </row>
    <row r="48" spans="1:22" ht="39" x14ac:dyDescent="0.25">
      <c r="A48" s="219" t="s">
        <v>85</v>
      </c>
      <c r="B48" s="37" t="s">
        <v>77</v>
      </c>
      <c r="C48" s="27" t="s">
        <v>7</v>
      </c>
      <c r="D48" s="22">
        <v>2006</v>
      </c>
      <c r="E48" s="14">
        <v>592649</v>
      </c>
      <c r="F48" s="14">
        <v>6.7</v>
      </c>
      <c r="G48" s="14">
        <v>4.3</v>
      </c>
      <c r="H48" s="14">
        <v>0.7</v>
      </c>
      <c r="I48" s="234">
        <v>53.29</v>
      </c>
      <c r="J48" s="235">
        <v>0.21987951807228914</v>
      </c>
      <c r="K48" s="235">
        <v>2.1084337349397589E-2</v>
      </c>
      <c r="L48" s="244" t="s">
        <v>440</v>
      </c>
      <c r="M48" s="224" t="s">
        <v>444</v>
      </c>
      <c r="N48" s="22">
        <v>2018</v>
      </c>
      <c r="O48" s="237" t="s">
        <v>437</v>
      </c>
      <c r="P48" s="27" t="s">
        <v>418</v>
      </c>
      <c r="Q48" s="238">
        <v>2</v>
      </c>
      <c r="R48" s="27" t="s">
        <v>424</v>
      </c>
      <c r="S48" s="27" t="s">
        <v>237</v>
      </c>
      <c r="T48" s="239">
        <v>4.1187159297395519E-2</v>
      </c>
      <c r="U48" s="27"/>
      <c r="V48" s="27" t="s">
        <v>395</v>
      </c>
    </row>
    <row r="49" spans="1:22" ht="39" x14ac:dyDescent="0.25">
      <c r="A49" s="222" t="s">
        <v>86</v>
      </c>
      <c r="B49" s="37" t="s">
        <v>87</v>
      </c>
      <c r="C49" s="27" t="s">
        <v>15</v>
      </c>
      <c r="D49" s="22">
        <v>2008</v>
      </c>
      <c r="E49" s="14">
        <v>424536</v>
      </c>
      <c r="F49" s="14">
        <v>11.8</v>
      </c>
      <c r="G49" s="14">
        <v>7.1</v>
      </c>
      <c r="H49" s="14">
        <v>3.3</v>
      </c>
      <c r="I49" s="234">
        <v>58.68</v>
      </c>
      <c r="J49" s="235">
        <v>0.29629629629629628</v>
      </c>
      <c r="K49" s="235">
        <v>8.6419753086419748E-2</v>
      </c>
      <c r="L49" s="244" t="s">
        <v>440</v>
      </c>
      <c r="M49" s="224">
        <v>2015</v>
      </c>
      <c r="N49" s="22">
        <v>2016</v>
      </c>
      <c r="O49" s="236" t="s">
        <v>237</v>
      </c>
      <c r="P49" s="27" t="s">
        <v>418</v>
      </c>
      <c r="Q49" s="238">
        <v>19</v>
      </c>
      <c r="R49" s="27" t="s">
        <v>412</v>
      </c>
      <c r="S49" s="27" t="s">
        <v>237</v>
      </c>
      <c r="T49" s="239">
        <v>0.11542003231017769</v>
      </c>
      <c r="U49" s="27"/>
      <c r="V49" s="27" t="s">
        <v>380</v>
      </c>
    </row>
    <row r="50" spans="1:22" ht="39" x14ac:dyDescent="0.25">
      <c r="A50" s="219" t="s">
        <v>88</v>
      </c>
      <c r="B50" s="37" t="s">
        <v>89</v>
      </c>
      <c r="C50" s="27" t="s">
        <v>15</v>
      </c>
      <c r="D50" s="17">
        <v>2003</v>
      </c>
      <c r="E50" s="14">
        <v>74994</v>
      </c>
      <c r="F50" s="14">
        <v>2.2999999999999998</v>
      </c>
      <c r="G50" s="14">
        <v>6.2</v>
      </c>
      <c r="H50" s="14">
        <v>5.2</v>
      </c>
      <c r="I50" s="234" t="s">
        <v>231</v>
      </c>
      <c r="J50" s="235">
        <v>0.58333333333333337</v>
      </c>
      <c r="K50" s="235">
        <v>0</v>
      </c>
      <c r="L50" s="244" t="s">
        <v>440</v>
      </c>
      <c r="M50" s="224">
        <v>2018</v>
      </c>
      <c r="N50" s="22">
        <v>2016</v>
      </c>
      <c r="O50" s="237" t="s">
        <v>437</v>
      </c>
      <c r="P50" s="27" t="s">
        <v>418</v>
      </c>
      <c r="Q50" s="238">
        <v>0</v>
      </c>
      <c r="R50" s="27" t="s">
        <v>412</v>
      </c>
      <c r="S50" s="27" t="s">
        <v>237</v>
      </c>
      <c r="T50" s="239">
        <v>4.6242774566473986E-2</v>
      </c>
      <c r="U50" s="27"/>
      <c r="V50" s="27" t="s">
        <v>394</v>
      </c>
    </row>
    <row r="51" spans="1:22" ht="26.25" x14ac:dyDescent="0.25">
      <c r="A51" s="18" t="s">
        <v>90</v>
      </c>
      <c r="B51" s="225" t="s">
        <v>91</v>
      </c>
      <c r="C51" s="27" t="s">
        <v>18</v>
      </c>
      <c r="D51" s="22">
        <v>2015</v>
      </c>
      <c r="E51" s="14">
        <v>199054</v>
      </c>
      <c r="F51" s="14">
        <v>0.5</v>
      </c>
      <c r="G51" s="14">
        <v>1.7</v>
      </c>
      <c r="H51" s="14">
        <v>0.1</v>
      </c>
      <c r="I51" s="234" t="s">
        <v>231</v>
      </c>
      <c r="J51" s="235">
        <v>0.29565217391304349</v>
      </c>
      <c r="K51" s="235">
        <v>8.6956521739130436E-3</v>
      </c>
      <c r="L51" s="244" t="s">
        <v>439</v>
      </c>
      <c r="M51" s="224">
        <v>2012</v>
      </c>
      <c r="N51" s="22">
        <v>2013</v>
      </c>
      <c r="O51" s="237" t="s">
        <v>437</v>
      </c>
      <c r="P51" s="27" t="s">
        <v>418</v>
      </c>
      <c r="Q51" s="238">
        <v>0</v>
      </c>
      <c r="R51" s="27" t="s">
        <v>420</v>
      </c>
      <c r="S51" s="27" t="s">
        <v>237</v>
      </c>
      <c r="T51" s="239">
        <v>0.17189587553333621</v>
      </c>
      <c r="U51" s="27"/>
      <c r="V51" s="27" t="s">
        <v>380</v>
      </c>
    </row>
    <row r="52" spans="1:22" ht="26.25" x14ac:dyDescent="0.25">
      <c r="A52" s="219" t="s">
        <v>92</v>
      </c>
      <c r="B52" s="37" t="s">
        <v>81</v>
      </c>
      <c r="C52" s="27" t="s">
        <v>6</v>
      </c>
      <c r="D52" s="22">
        <v>2009</v>
      </c>
      <c r="E52" s="14">
        <v>667070</v>
      </c>
      <c r="F52" s="14">
        <v>1.9</v>
      </c>
      <c r="G52" s="14">
        <v>2.2999999999999998</v>
      </c>
      <c r="H52" s="14">
        <v>0.2</v>
      </c>
      <c r="I52" s="234">
        <v>48.48</v>
      </c>
      <c r="J52" s="235">
        <v>0.31435643564356436</v>
      </c>
      <c r="K52" s="235">
        <v>2.4752475247524753E-3</v>
      </c>
      <c r="L52" s="244" t="s">
        <v>439</v>
      </c>
      <c r="M52" s="224">
        <v>2017</v>
      </c>
      <c r="N52" s="22">
        <v>2016</v>
      </c>
      <c r="O52" s="237" t="s">
        <v>437</v>
      </c>
      <c r="P52" s="27" t="s">
        <v>418</v>
      </c>
      <c r="Q52" s="238">
        <v>7</v>
      </c>
      <c r="R52" s="27" t="s">
        <v>424</v>
      </c>
      <c r="S52" s="27" t="s">
        <v>237</v>
      </c>
      <c r="T52" s="27" t="s">
        <v>428</v>
      </c>
      <c r="U52" s="27"/>
      <c r="V52" s="27" t="s">
        <v>391</v>
      </c>
    </row>
    <row r="53" spans="1:22" ht="39" x14ac:dyDescent="0.25">
      <c r="A53" s="219" t="s">
        <v>93</v>
      </c>
      <c r="B53" s="37" t="s">
        <v>94</v>
      </c>
      <c r="C53" s="27" t="s">
        <v>7</v>
      </c>
      <c r="D53" s="17">
        <v>2008</v>
      </c>
      <c r="E53" s="14">
        <v>391249</v>
      </c>
      <c r="F53" s="14">
        <v>5.7</v>
      </c>
      <c r="G53" s="14">
        <v>5.4</v>
      </c>
      <c r="H53" s="14">
        <v>2.8</v>
      </c>
      <c r="I53" s="234">
        <v>47.91</v>
      </c>
      <c r="J53" s="235">
        <v>0.27542372881355931</v>
      </c>
      <c r="K53" s="235">
        <v>7.2033898305084748E-2</v>
      </c>
      <c r="L53" s="244" t="s">
        <v>440</v>
      </c>
      <c r="M53" s="224">
        <v>2020</v>
      </c>
      <c r="N53" s="22">
        <v>2020</v>
      </c>
      <c r="O53" s="237" t="s">
        <v>437</v>
      </c>
      <c r="P53" s="236" t="s">
        <v>276</v>
      </c>
      <c r="Q53" s="238">
        <v>10</v>
      </c>
      <c r="R53" s="27" t="s">
        <v>420</v>
      </c>
      <c r="S53" s="27" t="s">
        <v>237</v>
      </c>
      <c r="T53" s="239">
        <v>4.048582995951417E-2</v>
      </c>
      <c r="U53" s="27"/>
      <c r="V53" s="27" t="s">
        <v>395</v>
      </c>
    </row>
    <row r="54" spans="1:22" ht="105" x14ac:dyDescent="0.25">
      <c r="A54" s="219" t="s">
        <v>95</v>
      </c>
      <c r="B54" s="37" t="s">
        <v>96</v>
      </c>
      <c r="C54" s="27" t="s">
        <v>7</v>
      </c>
      <c r="D54" s="22">
        <v>2004</v>
      </c>
      <c r="E54" s="14">
        <v>8379552</v>
      </c>
      <c r="F54" s="14">
        <v>52.8</v>
      </c>
      <c r="G54" s="14">
        <v>9.8000000000000007</v>
      </c>
      <c r="H54" s="14">
        <v>1.3</v>
      </c>
      <c r="I54" s="234">
        <v>49.11</v>
      </c>
      <c r="J54" s="235">
        <v>0.51107011070110697</v>
      </c>
      <c r="K54" s="235">
        <v>8.3948339483394835E-2</v>
      </c>
      <c r="L54" s="244" t="s">
        <v>439</v>
      </c>
      <c r="M54" s="224" t="s">
        <v>241</v>
      </c>
      <c r="N54" s="22">
        <v>2009</v>
      </c>
      <c r="O54" s="236" t="s">
        <v>237</v>
      </c>
      <c r="P54" s="236" t="s">
        <v>277</v>
      </c>
      <c r="Q54" s="238">
        <v>21</v>
      </c>
      <c r="R54" s="27" t="s">
        <v>418</v>
      </c>
      <c r="S54" s="27" t="s">
        <v>237</v>
      </c>
      <c r="T54" s="239" t="s">
        <v>422</v>
      </c>
      <c r="U54" s="27"/>
      <c r="V54" s="27" t="s">
        <v>399</v>
      </c>
    </row>
    <row r="55" spans="1:22" ht="26.25" x14ac:dyDescent="0.25">
      <c r="A55" s="222" t="s">
        <v>97</v>
      </c>
      <c r="B55" s="18" t="s">
        <v>98</v>
      </c>
      <c r="C55" s="27" t="s">
        <v>414</v>
      </c>
      <c r="D55" s="64"/>
      <c r="E55" s="14">
        <v>281917</v>
      </c>
      <c r="F55" s="14">
        <v>23.7</v>
      </c>
      <c r="G55" s="14">
        <v>5.6</v>
      </c>
      <c r="H55" s="14">
        <v>0.1</v>
      </c>
      <c r="I55" s="234">
        <v>49.23</v>
      </c>
      <c r="J55" s="235">
        <v>0.45384615384615384</v>
      </c>
      <c r="K55" s="235">
        <v>4.6153846153846156E-2</v>
      </c>
      <c r="L55" s="244" t="s">
        <v>439</v>
      </c>
      <c r="M55" s="224">
        <v>2016</v>
      </c>
      <c r="N55" s="22">
        <v>2012</v>
      </c>
      <c r="O55" s="237" t="s">
        <v>437</v>
      </c>
      <c r="P55" s="27" t="s">
        <v>418</v>
      </c>
      <c r="Q55" s="240">
        <v>0</v>
      </c>
      <c r="R55" s="27" t="s">
        <v>415</v>
      </c>
      <c r="S55" s="27" t="s">
        <v>415</v>
      </c>
      <c r="T55" s="27" t="s">
        <v>415</v>
      </c>
      <c r="U55" s="27"/>
      <c r="V55" s="27" t="s">
        <v>392</v>
      </c>
    </row>
    <row r="56" spans="1:22" ht="39" x14ac:dyDescent="0.25">
      <c r="A56" s="219" t="s">
        <v>99</v>
      </c>
      <c r="B56" s="37" t="s">
        <v>45</v>
      </c>
      <c r="C56" s="27" t="s">
        <v>15</v>
      </c>
      <c r="D56" s="22">
        <v>2010</v>
      </c>
      <c r="E56" s="14">
        <v>422575</v>
      </c>
      <c r="F56" s="14">
        <v>21.5</v>
      </c>
      <c r="G56" s="14">
        <v>3.6</v>
      </c>
      <c r="H56" s="14">
        <v>2.2999999999999998</v>
      </c>
      <c r="I56" s="234">
        <v>55.94</v>
      </c>
      <c r="J56" s="235">
        <v>0.34965034965034963</v>
      </c>
      <c r="K56" s="235">
        <v>2.7972027972027972E-2</v>
      </c>
      <c r="L56" s="244" t="s">
        <v>440</v>
      </c>
      <c r="M56" s="224">
        <v>2018</v>
      </c>
      <c r="N56" s="22">
        <v>2013</v>
      </c>
      <c r="O56" s="237" t="s">
        <v>437</v>
      </c>
      <c r="P56" s="236" t="s">
        <v>278</v>
      </c>
      <c r="Q56" s="238">
        <v>15</v>
      </c>
      <c r="R56" s="27" t="s">
        <v>412</v>
      </c>
      <c r="S56" s="27" t="s">
        <v>237</v>
      </c>
      <c r="T56" s="239">
        <v>5.4406964091403701E-3</v>
      </c>
      <c r="U56" s="27"/>
      <c r="V56" s="27" t="s">
        <v>384</v>
      </c>
    </row>
    <row r="57" spans="1:22" ht="26.25" x14ac:dyDescent="0.25">
      <c r="A57" s="219" t="s">
        <v>100</v>
      </c>
      <c r="B57" s="37" t="s">
        <v>101</v>
      </c>
      <c r="C57" s="27" t="s">
        <v>18</v>
      </c>
      <c r="D57" s="22">
        <v>2014</v>
      </c>
      <c r="E57" s="14">
        <v>649821</v>
      </c>
      <c r="F57" s="14">
        <v>0.5</v>
      </c>
      <c r="G57" s="14">
        <v>1.6</v>
      </c>
      <c r="H57" s="14">
        <v>0.2</v>
      </c>
      <c r="I57" s="234">
        <v>39.479999999999997</v>
      </c>
      <c r="J57" s="235">
        <v>0.27142857142857141</v>
      </c>
      <c r="K57" s="235">
        <v>2.3809523809523808E-2</v>
      </c>
      <c r="L57" s="244" t="s">
        <v>439</v>
      </c>
      <c r="M57" s="224">
        <v>2018</v>
      </c>
      <c r="N57" s="22"/>
      <c r="O57" s="237" t="s">
        <v>437</v>
      </c>
      <c r="P57" s="27" t="s">
        <v>418</v>
      </c>
      <c r="Q57" s="238">
        <v>2</v>
      </c>
      <c r="R57" s="27" t="s">
        <v>418</v>
      </c>
      <c r="S57" s="27" t="s">
        <v>237</v>
      </c>
      <c r="T57" s="27" t="s">
        <v>428</v>
      </c>
      <c r="U57" s="27"/>
      <c r="V57" s="27" t="s">
        <v>400</v>
      </c>
    </row>
    <row r="58" spans="1:22" ht="26.25" x14ac:dyDescent="0.25">
      <c r="A58" s="222" t="s">
        <v>102</v>
      </c>
      <c r="B58" s="37" t="s">
        <v>103</v>
      </c>
      <c r="C58" s="27" t="s">
        <v>6</v>
      </c>
      <c r="D58" s="22">
        <v>2004</v>
      </c>
      <c r="E58" s="14">
        <v>479529</v>
      </c>
      <c r="F58" s="14">
        <v>1.4</v>
      </c>
      <c r="G58" s="14">
        <v>2.1</v>
      </c>
      <c r="H58" s="14">
        <v>0.3</v>
      </c>
      <c r="I58" s="234">
        <v>47.62</v>
      </c>
      <c r="J58" s="235">
        <v>0.1875</v>
      </c>
      <c r="K58" s="235">
        <v>0</v>
      </c>
      <c r="L58" s="244" t="s">
        <v>439</v>
      </c>
      <c r="M58" s="224">
        <v>2015</v>
      </c>
      <c r="N58" s="22">
        <v>2015</v>
      </c>
      <c r="O58" s="237" t="s">
        <v>437</v>
      </c>
      <c r="P58" s="236" t="s">
        <v>279</v>
      </c>
      <c r="Q58" s="238">
        <v>4</v>
      </c>
      <c r="R58" s="27" t="s">
        <v>412</v>
      </c>
      <c r="S58" s="27" t="s">
        <v>237</v>
      </c>
      <c r="T58" s="239">
        <v>0.11951844930244686</v>
      </c>
      <c r="U58" s="27"/>
      <c r="V58" s="27" t="s">
        <v>380</v>
      </c>
    </row>
    <row r="59" spans="1:22" ht="26.25" x14ac:dyDescent="0.25">
      <c r="A59" s="219" t="s">
        <v>104</v>
      </c>
      <c r="B59" s="37" t="s">
        <v>105</v>
      </c>
      <c r="C59" s="27" t="s">
        <v>7</v>
      </c>
      <c r="D59" s="22">
        <v>2006</v>
      </c>
      <c r="E59" s="14">
        <v>1581531</v>
      </c>
      <c r="F59" s="14">
        <v>23.2</v>
      </c>
      <c r="G59" s="14">
        <v>7.9</v>
      </c>
      <c r="H59" s="14">
        <v>2.1</v>
      </c>
      <c r="I59" s="234">
        <v>47.05</v>
      </c>
      <c r="J59" s="235">
        <v>0.3562386980108499</v>
      </c>
      <c r="K59" s="235">
        <v>2.8933092224231464E-2</v>
      </c>
      <c r="L59" s="244" t="s">
        <v>439</v>
      </c>
      <c r="M59" s="224">
        <v>2012</v>
      </c>
      <c r="N59" s="22">
        <v>2012</v>
      </c>
      <c r="O59" s="236" t="s">
        <v>237</v>
      </c>
      <c r="P59" s="236" t="s">
        <v>280</v>
      </c>
      <c r="Q59" s="238">
        <v>4</v>
      </c>
      <c r="R59" s="27" t="s">
        <v>418</v>
      </c>
      <c r="S59" s="27" t="s">
        <v>237</v>
      </c>
      <c r="T59" s="239">
        <v>6.5043478260869564E-2</v>
      </c>
      <c r="U59" s="27"/>
      <c r="V59" s="27" t="s">
        <v>394</v>
      </c>
    </row>
    <row r="60" spans="1:22" ht="39" x14ac:dyDescent="0.25">
      <c r="A60" s="221" t="s">
        <v>106</v>
      </c>
      <c r="B60" s="37" t="s">
        <v>83</v>
      </c>
      <c r="C60" s="27" t="s">
        <v>6</v>
      </c>
      <c r="D60" s="22">
        <v>2011</v>
      </c>
      <c r="E60" s="14">
        <v>1658422</v>
      </c>
      <c r="F60" s="14">
        <v>2.7</v>
      </c>
      <c r="G60" s="14">
        <v>1.5</v>
      </c>
      <c r="H60" s="14">
        <v>0.6</v>
      </c>
      <c r="I60" s="234">
        <v>52.91</v>
      </c>
      <c r="J60" s="235">
        <v>0.39168877099911581</v>
      </c>
      <c r="K60" s="235">
        <v>3.1830238726790451E-2</v>
      </c>
      <c r="L60" s="244" t="s">
        <v>440</v>
      </c>
      <c r="M60" s="224">
        <v>2017</v>
      </c>
      <c r="N60" s="22">
        <v>2014</v>
      </c>
      <c r="O60" s="237" t="s">
        <v>437</v>
      </c>
      <c r="P60" s="27" t="s">
        <v>418</v>
      </c>
      <c r="Q60" s="238">
        <v>2</v>
      </c>
      <c r="R60" s="27" t="s">
        <v>418</v>
      </c>
      <c r="S60" s="27" t="s">
        <v>237</v>
      </c>
      <c r="T60" s="239">
        <v>0.16042861454874735</v>
      </c>
      <c r="U60" s="27"/>
      <c r="V60" s="27" t="s">
        <v>381</v>
      </c>
    </row>
    <row r="61" spans="1:22" ht="39" x14ac:dyDescent="0.25">
      <c r="A61" s="37" t="s">
        <v>107</v>
      </c>
      <c r="B61" s="37" t="s">
        <v>108</v>
      </c>
      <c r="C61" s="27" t="s">
        <v>25</v>
      </c>
      <c r="D61" s="22">
        <v>2003</v>
      </c>
      <c r="E61" s="14">
        <v>650380</v>
      </c>
      <c r="F61" s="14">
        <v>11.4</v>
      </c>
      <c r="G61" s="14">
        <v>5.5</v>
      </c>
      <c r="H61" s="14">
        <v>5.4</v>
      </c>
      <c r="I61" s="234">
        <v>59.15</v>
      </c>
      <c r="J61" s="235">
        <v>0.35064935064935066</v>
      </c>
      <c r="K61" s="235">
        <v>6.4935064935064929E-2</v>
      </c>
      <c r="L61" s="244" t="s">
        <v>440</v>
      </c>
      <c r="M61" s="224">
        <v>2019</v>
      </c>
      <c r="N61" s="22">
        <v>2016</v>
      </c>
      <c r="O61" s="236" t="s">
        <v>237</v>
      </c>
      <c r="P61" s="27" t="s">
        <v>418</v>
      </c>
      <c r="Q61" s="238">
        <v>8</v>
      </c>
      <c r="R61" s="27" t="s">
        <v>412</v>
      </c>
      <c r="S61" s="27" t="s">
        <v>237</v>
      </c>
      <c r="T61" s="239">
        <v>8.4017194216490815E-2</v>
      </c>
      <c r="U61" s="27"/>
      <c r="V61" s="27" t="s">
        <v>390</v>
      </c>
    </row>
    <row r="62" spans="1:22" ht="30" x14ac:dyDescent="0.25">
      <c r="A62" s="29" t="s">
        <v>107</v>
      </c>
      <c r="B62" s="37" t="s">
        <v>109</v>
      </c>
      <c r="C62" s="27" t="s">
        <v>18</v>
      </c>
      <c r="D62" s="22">
        <v>2009</v>
      </c>
      <c r="E62" s="14">
        <v>66706</v>
      </c>
      <c r="F62" s="14">
        <v>2.5</v>
      </c>
      <c r="G62" s="14">
        <v>12.4</v>
      </c>
      <c r="H62" s="14">
        <v>2.1</v>
      </c>
      <c r="I62" s="234" t="s">
        <v>231</v>
      </c>
      <c r="J62" s="235">
        <v>0.4375</v>
      </c>
      <c r="K62" s="235">
        <v>0</v>
      </c>
      <c r="L62" s="18" t="s">
        <v>445</v>
      </c>
      <c r="M62" s="18"/>
      <c r="N62" s="22">
        <v>2012</v>
      </c>
      <c r="O62" s="237" t="s">
        <v>437</v>
      </c>
      <c r="P62" s="27" t="s">
        <v>418</v>
      </c>
      <c r="Q62" s="238">
        <v>3</v>
      </c>
      <c r="R62" s="27" t="s">
        <v>412</v>
      </c>
      <c r="S62" s="27" t="s">
        <v>237</v>
      </c>
      <c r="T62" s="27" t="s">
        <v>415</v>
      </c>
      <c r="U62" s="27" t="s">
        <v>421</v>
      </c>
      <c r="V62" s="27" t="s">
        <v>396</v>
      </c>
    </row>
    <row r="63" spans="1:22" x14ac:dyDescent="0.25">
      <c r="A63" s="219" t="s">
        <v>110</v>
      </c>
      <c r="B63" s="37" t="s">
        <v>111</v>
      </c>
      <c r="C63" s="27" t="s">
        <v>18</v>
      </c>
      <c r="D63" s="22">
        <v>2003</v>
      </c>
      <c r="E63" s="14">
        <v>179472</v>
      </c>
      <c r="F63" s="14">
        <v>5.4</v>
      </c>
      <c r="G63" s="14">
        <v>8.1</v>
      </c>
      <c r="H63" s="14">
        <v>0.9</v>
      </c>
      <c r="I63" s="234">
        <v>49.24</v>
      </c>
      <c r="J63" s="235">
        <v>0.28888888888888886</v>
      </c>
      <c r="K63" s="235">
        <v>0</v>
      </c>
      <c r="L63" s="244" t="s">
        <v>442</v>
      </c>
      <c r="M63" s="224">
        <v>2013</v>
      </c>
      <c r="N63" s="22">
        <v>2012</v>
      </c>
      <c r="O63" s="237" t="s">
        <v>437</v>
      </c>
      <c r="P63" s="27" t="s">
        <v>418</v>
      </c>
      <c r="Q63" s="238">
        <v>3</v>
      </c>
      <c r="R63" s="27" t="s">
        <v>412</v>
      </c>
      <c r="S63" s="27" t="s">
        <v>237</v>
      </c>
      <c r="T63" s="27" t="s">
        <v>415</v>
      </c>
      <c r="U63" s="27" t="s">
        <v>421</v>
      </c>
      <c r="V63" s="27" t="s">
        <v>401</v>
      </c>
    </row>
    <row r="64" spans="1:22" ht="39" x14ac:dyDescent="0.25">
      <c r="A64" s="222" t="s">
        <v>112</v>
      </c>
      <c r="B64" s="37" t="s">
        <v>34</v>
      </c>
      <c r="C64" s="27" t="s">
        <v>6</v>
      </c>
      <c r="D64" s="22">
        <v>2011</v>
      </c>
      <c r="E64" s="14">
        <v>469698</v>
      </c>
      <c r="F64" s="14">
        <v>2</v>
      </c>
      <c r="G64" s="14">
        <v>1.6</v>
      </c>
      <c r="H64" s="14">
        <v>0.3</v>
      </c>
      <c r="I64" s="234">
        <v>52.54</v>
      </c>
      <c r="J64" s="235">
        <v>0.34507042253521125</v>
      </c>
      <c r="K64" s="235">
        <v>2.1126760563380281E-2</v>
      </c>
      <c r="L64" s="244" t="s">
        <v>440</v>
      </c>
      <c r="M64" s="224">
        <v>2016</v>
      </c>
      <c r="N64" s="22">
        <v>2015</v>
      </c>
      <c r="O64" s="237" t="s">
        <v>437</v>
      </c>
      <c r="P64" s="27" t="s">
        <v>418</v>
      </c>
      <c r="Q64" s="238">
        <v>3</v>
      </c>
      <c r="R64" s="27" t="s">
        <v>412</v>
      </c>
      <c r="S64" s="27" t="s">
        <v>237</v>
      </c>
      <c r="T64" s="239">
        <v>0.15790542942759914</v>
      </c>
      <c r="U64" s="27"/>
      <c r="V64" s="27" t="s">
        <v>380</v>
      </c>
    </row>
    <row r="65" spans="1:22" ht="39" x14ac:dyDescent="0.25">
      <c r="A65" s="18" t="s">
        <v>113</v>
      </c>
      <c r="B65" s="37" t="s">
        <v>45</v>
      </c>
      <c r="C65" s="27" t="s">
        <v>7</v>
      </c>
      <c r="D65" s="22">
        <v>2006</v>
      </c>
      <c r="E65" s="14">
        <v>503482</v>
      </c>
      <c r="F65" s="14">
        <v>3</v>
      </c>
      <c r="G65" s="14">
        <v>3</v>
      </c>
      <c r="H65" s="14">
        <v>1.8</v>
      </c>
      <c r="I65" s="234">
        <v>54.32</v>
      </c>
      <c r="J65" s="235">
        <v>0.34980988593155893</v>
      </c>
      <c r="K65" s="235">
        <v>9.125475285171103E-2</v>
      </c>
      <c r="L65" s="244" t="s">
        <v>440</v>
      </c>
      <c r="M65" s="224">
        <v>2016</v>
      </c>
      <c r="N65" s="22">
        <v>2019</v>
      </c>
      <c r="O65" s="236" t="s">
        <v>237</v>
      </c>
      <c r="P65" s="27" t="s">
        <v>418</v>
      </c>
      <c r="Q65" s="238">
        <v>23</v>
      </c>
      <c r="R65" s="27" t="s">
        <v>412</v>
      </c>
      <c r="S65" s="27" t="s">
        <v>237</v>
      </c>
      <c r="T65" s="242">
        <v>0.19700000000000001</v>
      </c>
      <c r="U65" s="27"/>
      <c r="V65" s="27" t="s">
        <v>385</v>
      </c>
    </row>
    <row r="66" spans="1:22" ht="26.25" x14ac:dyDescent="0.25">
      <c r="A66" s="219" t="s">
        <v>114</v>
      </c>
      <c r="B66" s="37" t="s">
        <v>115</v>
      </c>
      <c r="C66" s="27" t="s">
        <v>7</v>
      </c>
      <c r="D66" s="17">
        <v>2007</v>
      </c>
      <c r="E66" s="14">
        <v>200133</v>
      </c>
      <c r="F66" s="14">
        <v>6.9</v>
      </c>
      <c r="G66" s="14">
        <v>4.9000000000000004</v>
      </c>
      <c r="H66" s="14">
        <v>2.1</v>
      </c>
      <c r="I66" s="234">
        <v>52.53</v>
      </c>
      <c r="J66" s="235">
        <v>0.26373626373626374</v>
      </c>
      <c r="K66" s="235">
        <v>3.2967032967032968E-2</v>
      </c>
      <c r="L66" s="244" t="s">
        <v>439</v>
      </c>
      <c r="M66" s="224">
        <v>2015</v>
      </c>
      <c r="N66" s="22">
        <v>2010</v>
      </c>
      <c r="O66" s="237" t="s">
        <v>437</v>
      </c>
      <c r="P66" s="236" t="s">
        <v>281</v>
      </c>
      <c r="Q66" s="238">
        <v>6</v>
      </c>
      <c r="R66" s="27" t="s">
        <v>412</v>
      </c>
      <c r="S66" s="27" t="s">
        <v>237</v>
      </c>
      <c r="T66" s="27" t="s">
        <v>422</v>
      </c>
      <c r="U66" s="27"/>
      <c r="V66" s="27" t="s">
        <v>391</v>
      </c>
    </row>
    <row r="67" spans="1:22" ht="45" x14ac:dyDescent="0.25">
      <c r="A67" s="219" t="s">
        <v>116</v>
      </c>
      <c r="B67" s="225" t="s">
        <v>11</v>
      </c>
      <c r="C67" s="27" t="s">
        <v>6</v>
      </c>
      <c r="D67" s="22">
        <v>2010</v>
      </c>
      <c r="E67" s="14">
        <v>1529133</v>
      </c>
      <c r="F67" s="14">
        <v>2.6</v>
      </c>
      <c r="G67" s="14">
        <v>1.9</v>
      </c>
      <c r="H67" s="14">
        <v>0.2</v>
      </c>
      <c r="I67" s="234">
        <v>49.43</v>
      </c>
      <c r="J67" s="235">
        <v>0.34082397003745318</v>
      </c>
      <c r="K67" s="235">
        <v>2.247191011235955E-2</v>
      </c>
      <c r="L67" s="244" t="s">
        <v>439</v>
      </c>
      <c r="M67" s="224" t="s">
        <v>241</v>
      </c>
      <c r="N67" s="22">
        <v>2011</v>
      </c>
      <c r="O67" s="236" t="s">
        <v>237</v>
      </c>
      <c r="P67" s="236" t="s">
        <v>282</v>
      </c>
      <c r="Q67" s="238">
        <v>3</v>
      </c>
      <c r="R67" s="27" t="s">
        <v>412</v>
      </c>
      <c r="S67" s="27" t="s">
        <v>237</v>
      </c>
      <c r="T67" s="27" t="s">
        <v>415</v>
      </c>
      <c r="U67" s="27" t="s">
        <v>427</v>
      </c>
      <c r="V67" s="27" t="s">
        <v>382</v>
      </c>
    </row>
    <row r="68" spans="1:22" ht="25.5" customHeight="1" x14ac:dyDescent="0.25">
      <c r="A68" s="222" t="s">
        <v>117</v>
      </c>
      <c r="B68" s="37" t="s">
        <v>45</v>
      </c>
      <c r="C68" s="27" t="s">
        <v>6</v>
      </c>
      <c r="D68" s="22">
        <v>2015</v>
      </c>
      <c r="E68" s="14">
        <v>1414545</v>
      </c>
      <c r="F68" s="14">
        <v>3.6</v>
      </c>
      <c r="G68" s="14">
        <v>2.9</v>
      </c>
      <c r="H68" s="14">
        <v>0.8</v>
      </c>
      <c r="I68" s="234" t="s">
        <v>231</v>
      </c>
      <c r="J68" s="235">
        <v>0.41594827586206895</v>
      </c>
      <c r="K68" s="235">
        <v>2.1551724137931036E-2</v>
      </c>
      <c r="L68" s="244" t="s">
        <v>440</v>
      </c>
      <c r="M68" s="224">
        <v>2013</v>
      </c>
      <c r="N68" s="22">
        <v>2002</v>
      </c>
      <c r="O68" s="236" t="s">
        <v>237</v>
      </c>
      <c r="P68" s="236" t="s">
        <v>283</v>
      </c>
      <c r="Q68" s="238">
        <v>24</v>
      </c>
      <c r="R68" s="27" t="s">
        <v>412</v>
      </c>
      <c r="S68" s="27" t="s">
        <v>237</v>
      </c>
      <c r="T68" s="239">
        <v>0.20035714285714284</v>
      </c>
      <c r="U68" s="27"/>
      <c r="V68" s="27" t="s">
        <v>386</v>
      </c>
    </row>
    <row r="69" spans="1:22" ht="75" x14ac:dyDescent="0.25">
      <c r="A69" s="219" t="s">
        <v>118</v>
      </c>
      <c r="B69" s="37" t="s">
        <v>45</v>
      </c>
      <c r="C69" s="27" t="s">
        <v>15</v>
      </c>
      <c r="D69" s="22">
        <v>2006</v>
      </c>
      <c r="E69" s="14">
        <v>874784</v>
      </c>
      <c r="F69" s="14">
        <v>31.6</v>
      </c>
      <c r="G69" s="14">
        <v>11.7</v>
      </c>
      <c r="H69" s="14">
        <v>3.7</v>
      </c>
      <c r="I69" s="234" t="s">
        <v>231</v>
      </c>
      <c r="J69" s="235">
        <v>0.49367088607594939</v>
      </c>
      <c r="K69" s="235">
        <v>5.6962025316455694E-2</v>
      </c>
      <c r="L69" s="244" t="s">
        <v>440</v>
      </c>
      <c r="M69" s="244">
        <v>2017</v>
      </c>
      <c r="N69" s="22">
        <v>2005</v>
      </c>
      <c r="O69" s="236" t="s">
        <v>237</v>
      </c>
      <c r="P69" s="236" t="s">
        <v>284</v>
      </c>
      <c r="Q69" s="238">
        <v>17</v>
      </c>
      <c r="R69" s="27" t="s">
        <v>412</v>
      </c>
      <c r="S69" s="27" t="s">
        <v>237</v>
      </c>
      <c r="T69" s="239">
        <v>6.1270801815431167E-2</v>
      </c>
      <c r="U69" s="27"/>
      <c r="V69" s="27" t="s">
        <v>387</v>
      </c>
    </row>
    <row r="70" spans="1:22" ht="39" x14ac:dyDescent="0.25">
      <c r="A70" s="219" t="s">
        <v>119</v>
      </c>
      <c r="B70" s="37" t="s">
        <v>45</v>
      </c>
      <c r="C70" s="27" t="s">
        <v>388</v>
      </c>
      <c r="D70" s="22">
        <v>2006</v>
      </c>
      <c r="E70" s="14">
        <v>1029409</v>
      </c>
      <c r="F70" s="14">
        <v>4.0999999999999996</v>
      </c>
      <c r="G70" s="14">
        <v>1.7</v>
      </c>
      <c r="H70" s="14">
        <v>0.6</v>
      </c>
      <c r="I70" s="234">
        <v>54.81</v>
      </c>
      <c r="J70" s="235">
        <v>0.35849056603773582</v>
      </c>
      <c r="K70" s="235">
        <v>6.2893081761006289E-2</v>
      </c>
      <c r="L70" s="244" t="s">
        <v>440</v>
      </c>
      <c r="M70" s="224">
        <v>2020</v>
      </c>
      <c r="N70" s="22">
        <v>2018</v>
      </c>
      <c r="O70" s="236" t="s">
        <v>237</v>
      </c>
      <c r="P70" s="236" t="s">
        <v>285</v>
      </c>
      <c r="Q70" s="238">
        <v>20</v>
      </c>
      <c r="R70" s="27" t="s">
        <v>420</v>
      </c>
      <c r="S70" s="27" t="s">
        <v>237</v>
      </c>
      <c r="T70" s="27" t="s">
        <v>415</v>
      </c>
      <c r="U70" s="27" t="s">
        <v>421</v>
      </c>
      <c r="V70" s="27" t="s">
        <v>389</v>
      </c>
    </row>
    <row r="71" spans="1:22" ht="90" x14ac:dyDescent="0.25">
      <c r="A71" s="219" t="s">
        <v>120</v>
      </c>
      <c r="B71" s="37" t="s">
        <v>121</v>
      </c>
      <c r="C71" s="27" t="s">
        <v>15</v>
      </c>
      <c r="D71" s="22">
        <v>2008</v>
      </c>
      <c r="E71" s="14">
        <v>741251</v>
      </c>
      <c r="F71" s="14">
        <v>20.5</v>
      </c>
      <c r="G71" s="14">
        <v>10.8</v>
      </c>
      <c r="H71" s="14">
        <v>3.1</v>
      </c>
      <c r="I71" s="234">
        <v>57.54</v>
      </c>
      <c r="J71" s="235">
        <v>0.39694656488549618</v>
      </c>
      <c r="K71" s="235">
        <v>6.8702290076335881E-2</v>
      </c>
      <c r="L71" s="244" t="s">
        <v>440</v>
      </c>
      <c r="M71" s="244">
        <v>2017</v>
      </c>
      <c r="N71" s="22">
        <v>2007</v>
      </c>
      <c r="O71" s="236" t="s">
        <v>237</v>
      </c>
      <c r="P71" s="236" t="s">
        <v>286</v>
      </c>
      <c r="Q71" s="238">
        <v>16</v>
      </c>
      <c r="R71" s="27" t="s">
        <v>412</v>
      </c>
      <c r="S71" s="27" t="s">
        <v>237</v>
      </c>
      <c r="T71" s="239">
        <v>5.1493137930490311E-2</v>
      </c>
      <c r="U71" s="27"/>
      <c r="V71" s="27" t="s">
        <v>394</v>
      </c>
    </row>
    <row r="72" spans="1:22" ht="39" x14ac:dyDescent="0.25">
      <c r="A72" s="219" t="s">
        <v>122</v>
      </c>
      <c r="B72" s="37" t="s">
        <v>123</v>
      </c>
      <c r="C72" s="27" t="s">
        <v>6</v>
      </c>
      <c r="D72" s="22">
        <v>2009</v>
      </c>
      <c r="E72" s="14">
        <v>180927</v>
      </c>
      <c r="F72" s="14">
        <v>0.6</v>
      </c>
      <c r="G72" s="14">
        <v>2.2999999999999998</v>
      </c>
      <c r="H72" s="14">
        <v>0.3</v>
      </c>
      <c r="I72" s="234">
        <v>46.41</v>
      </c>
      <c r="J72" s="235">
        <v>0.21052631578947367</v>
      </c>
      <c r="K72" s="235">
        <v>2.6315789473684209E-2</v>
      </c>
      <c r="L72" s="244" t="s">
        <v>440</v>
      </c>
      <c r="M72" s="224">
        <v>2015</v>
      </c>
      <c r="N72" s="22">
        <v>2015</v>
      </c>
      <c r="O72" s="237" t="s">
        <v>437</v>
      </c>
      <c r="P72" s="27" t="s">
        <v>418</v>
      </c>
      <c r="Q72" s="238">
        <v>2</v>
      </c>
      <c r="R72" s="27" t="s">
        <v>418</v>
      </c>
      <c r="S72" s="27" t="s">
        <v>237</v>
      </c>
      <c r="T72" s="239">
        <v>0.15812347211982461</v>
      </c>
      <c r="U72" s="27"/>
      <c r="V72" s="27" t="s">
        <v>379</v>
      </c>
    </row>
    <row r="73" spans="1:22" ht="39" x14ac:dyDescent="0.25">
      <c r="A73" s="219" t="s">
        <v>124</v>
      </c>
      <c r="B73" s="37" t="s">
        <v>83</v>
      </c>
      <c r="C73" s="27" t="s">
        <v>15</v>
      </c>
      <c r="D73" s="22">
        <v>2004</v>
      </c>
      <c r="E73" s="14">
        <v>545340</v>
      </c>
      <c r="F73" s="14">
        <v>2.9</v>
      </c>
      <c r="G73" s="14">
        <v>3</v>
      </c>
      <c r="H73" s="14">
        <v>2.2000000000000002</v>
      </c>
      <c r="I73" s="234" t="s">
        <v>231</v>
      </c>
      <c r="J73" s="235">
        <v>0.32439024390243903</v>
      </c>
      <c r="K73" s="235">
        <v>4.878048780487805E-2</v>
      </c>
      <c r="L73" s="244" t="s">
        <v>440</v>
      </c>
      <c r="M73" s="224">
        <v>2020</v>
      </c>
      <c r="N73" s="22">
        <v>2019</v>
      </c>
      <c r="O73" s="237" t="s">
        <v>437</v>
      </c>
      <c r="P73" s="27" t="s">
        <v>418</v>
      </c>
      <c r="Q73" s="238">
        <v>26</v>
      </c>
      <c r="R73" s="27" t="s">
        <v>412</v>
      </c>
      <c r="S73" s="27" t="s">
        <v>237</v>
      </c>
      <c r="T73" s="239">
        <v>0.17589489207668588</v>
      </c>
      <c r="U73" s="27" t="s">
        <v>430</v>
      </c>
      <c r="V73" s="27" t="s">
        <v>379</v>
      </c>
    </row>
    <row r="74" spans="1:22" ht="26.25" x14ac:dyDescent="0.25">
      <c r="A74" s="219" t="s">
        <v>125</v>
      </c>
      <c r="B74" s="37" t="s">
        <v>101</v>
      </c>
      <c r="C74" s="27" t="s">
        <v>6</v>
      </c>
      <c r="D74" s="22">
        <v>2007</v>
      </c>
      <c r="E74" s="14">
        <v>402441</v>
      </c>
      <c r="F74" s="14">
        <v>0.7</v>
      </c>
      <c r="G74" s="14">
        <v>1.8</v>
      </c>
      <c r="H74" s="14">
        <v>0.2</v>
      </c>
      <c r="I74" s="234">
        <v>37.770000000000003</v>
      </c>
      <c r="J74" s="235">
        <v>0.2874493927125506</v>
      </c>
      <c r="K74" s="235">
        <v>3.2388663967611336E-2</v>
      </c>
      <c r="L74" s="244" t="s">
        <v>439</v>
      </c>
      <c r="M74" s="224">
        <v>2015</v>
      </c>
      <c r="N74" s="22">
        <v>2012</v>
      </c>
      <c r="O74" s="237" t="s">
        <v>437</v>
      </c>
      <c r="P74" s="27" t="s">
        <v>418</v>
      </c>
      <c r="Q74" s="238">
        <v>3</v>
      </c>
      <c r="R74" s="27" t="s">
        <v>412</v>
      </c>
      <c r="S74" s="27" t="s">
        <v>237</v>
      </c>
      <c r="T74" s="239">
        <v>0.23278292388240032</v>
      </c>
      <c r="U74" s="27"/>
      <c r="V74" s="27" t="s">
        <v>379</v>
      </c>
    </row>
    <row r="75" spans="1:22" ht="26.25" x14ac:dyDescent="0.25">
      <c r="A75" s="219" t="s">
        <v>126</v>
      </c>
      <c r="B75" s="37" t="s">
        <v>127</v>
      </c>
      <c r="C75" s="27" t="s">
        <v>6</v>
      </c>
      <c r="D75" s="22">
        <v>2006</v>
      </c>
      <c r="E75" s="14">
        <v>450882</v>
      </c>
      <c r="F75" s="14">
        <v>0.8</v>
      </c>
      <c r="G75" s="14">
        <v>2.4</v>
      </c>
      <c r="H75" s="14">
        <v>0.5</v>
      </c>
      <c r="I75" s="234">
        <v>50.85</v>
      </c>
      <c r="J75" s="235">
        <v>0.13178294573643412</v>
      </c>
      <c r="K75" s="235">
        <v>5.4263565891472867E-2</v>
      </c>
      <c r="L75" s="244" t="s">
        <v>439</v>
      </c>
      <c r="M75" s="224">
        <v>2021</v>
      </c>
      <c r="N75" s="22">
        <v>2014</v>
      </c>
      <c r="O75" s="237" t="s">
        <v>437</v>
      </c>
      <c r="P75" s="27" t="s">
        <v>418</v>
      </c>
      <c r="Q75" s="238">
        <v>0</v>
      </c>
      <c r="R75" s="27" t="s">
        <v>424</v>
      </c>
      <c r="S75" s="27" t="s">
        <v>237</v>
      </c>
      <c r="T75" s="239">
        <v>0.17178612059158135</v>
      </c>
      <c r="U75" s="27"/>
      <c r="V75" s="27" t="s">
        <v>380</v>
      </c>
    </row>
    <row r="76" spans="1:22" ht="45" x14ac:dyDescent="0.25">
      <c r="A76" s="221" t="s">
        <v>128</v>
      </c>
      <c r="B76" s="37" t="s">
        <v>129</v>
      </c>
      <c r="C76" s="27" t="s">
        <v>15</v>
      </c>
      <c r="D76" s="22">
        <v>2003</v>
      </c>
      <c r="E76" s="14">
        <v>701974</v>
      </c>
      <c r="F76" s="14">
        <v>31.5</v>
      </c>
      <c r="G76" s="14">
        <v>12.5</v>
      </c>
      <c r="H76" s="14">
        <v>4.2</v>
      </c>
      <c r="I76" s="234">
        <v>52.56</v>
      </c>
      <c r="J76" s="235">
        <v>0.33108108108108109</v>
      </c>
      <c r="K76" s="235">
        <v>5.4054054054054057E-2</v>
      </c>
      <c r="L76" s="244" t="s">
        <v>440</v>
      </c>
      <c r="M76" s="224">
        <v>2014</v>
      </c>
      <c r="N76" s="22">
        <v>2010</v>
      </c>
      <c r="O76" s="236" t="s">
        <v>237</v>
      </c>
      <c r="P76" s="236" t="s">
        <v>287</v>
      </c>
      <c r="Q76" s="238">
        <v>28</v>
      </c>
      <c r="R76" s="27" t="s">
        <v>412</v>
      </c>
      <c r="S76" s="27" t="s">
        <v>237</v>
      </c>
      <c r="T76" s="239">
        <v>4.6888320545609548E-2</v>
      </c>
      <c r="U76" s="27"/>
      <c r="V76" s="27" t="s">
        <v>386</v>
      </c>
    </row>
    <row r="77" spans="1:22" ht="60" x14ac:dyDescent="0.25">
      <c r="A77" s="219" t="s">
        <v>130</v>
      </c>
      <c r="B77" s="37" t="s">
        <v>131</v>
      </c>
      <c r="C77" s="27" t="s">
        <v>6</v>
      </c>
      <c r="D77" s="22">
        <v>2015</v>
      </c>
      <c r="E77" s="14">
        <v>390566</v>
      </c>
      <c r="F77" s="14">
        <v>0.6</v>
      </c>
      <c r="G77" s="14">
        <v>1.3</v>
      </c>
      <c r="H77" s="14">
        <v>0.4</v>
      </c>
      <c r="I77" s="234">
        <v>45.71</v>
      </c>
      <c r="J77" s="235">
        <v>0.15</v>
      </c>
      <c r="K77" s="235">
        <v>2.5000000000000001E-2</v>
      </c>
      <c r="L77" s="244" t="s">
        <v>440</v>
      </c>
      <c r="M77" s="224">
        <v>2014</v>
      </c>
      <c r="N77" s="22">
        <v>2014</v>
      </c>
      <c r="O77" s="237" t="s">
        <v>437</v>
      </c>
      <c r="P77" s="236" t="s">
        <v>288</v>
      </c>
      <c r="Q77" s="238">
        <v>8</v>
      </c>
      <c r="R77" s="27" t="s">
        <v>412</v>
      </c>
      <c r="S77" s="27" t="s">
        <v>237</v>
      </c>
      <c r="T77" s="239">
        <v>0.17504595588235294</v>
      </c>
      <c r="U77" s="27"/>
      <c r="V77" s="27" t="s">
        <v>390</v>
      </c>
    </row>
    <row r="78" spans="1:22" x14ac:dyDescent="0.25">
      <c r="A78" s="15" t="s">
        <v>132</v>
      </c>
      <c r="B78" s="37" t="s">
        <v>133</v>
      </c>
      <c r="C78" s="27" t="s">
        <v>18</v>
      </c>
      <c r="D78" s="22">
        <v>2011</v>
      </c>
      <c r="E78" s="14">
        <v>70655</v>
      </c>
      <c r="F78" s="14">
        <v>11.1</v>
      </c>
      <c r="G78" s="14">
        <v>7.5</v>
      </c>
      <c r="H78" s="14">
        <v>0.4</v>
      </c>
      <c r="I78" s="234">
        <v>52.65</v>
      </c>
      <c r="J78" s="235">
        <v>0.18181818181818182</v>
      </c>
      <c r="K78" s="235">
        <v>4.5454545454545456E-2</v>
      </c>
      <c r="L78" s="244" t="s">
        <v>442</v>
      </c>
      <c r="M78" s="224">
        <v>2008</v>
      </c>
      <c r="N78" s="22">
        <v>2007</v>
      </c>
      <c r="O78" s="237" t="s">
        <v>437</v>
      </c>
      <c r="P78" s="27" t="s">
        <v>418</v>
      </c>
      <c r="Q78" s="238">
        <v>0</v>
      </c>
      <c r="R78" s="27" t="s">
        <v>431</v>
      </c>
      <c r="S78" s="27" t="s">
        <v>237</v>
      </c>
      <c r="T78" s="27" t="s">
        <v>415</v>
      </c>
      <c r="U78" s="27" t="s">
        <v>421</v>
      </c>
      <c r="V78" s="27" t="s">
        <v>393</v>
      </c>
    </row>
    <row r="79" spans="1:22" ht="15.75" thickBot="1" x14ac:dyDescent="0.3">
      <c r="D79" s="171"/>
      <c r="Q79" s="228"/>
    </row>
    <row r="80" spans="1:22" ht="15.75" thickBot="1" x14ac:dyDescent="0.3">
      <c r="D80" s="171"/>
      <c r="Q80" s="189"/>
    </row>
    <row r="81" spans="4:17" ht="15.75" thickBot="1" x14ac:dyDescent="0.3">
      <c r="D81" s="171"/>
      <c r="Q81" s="189"/>
    </row>
    <row r="82" spans="4:17" ht="15.75" thickBot="1" x14ac:dyDescent="0.3">
      <c r="D82" s="171"/>
      <c r="Q82" s="189"/>
    </row>
    <row r="83" spans="4:17" ht="15.75" thickBot="1" x14ac:dyDescent="0.3">
      <c r="D83" s="171"/>
      <c r="Q83" s="189"/>
    </row>
    <row r="84" spans="4:17" ht="15.75" thickBot="1" x14ac:dyDescent="0.3">
      <c r="D84" s="171"/>
      <c r="Q84" s="189"/>
    </row>
    <row r="85" spans="4:17" ht="15.75" thickBot="1" x14ac:dyDescent="0.3">
      <c r="D85" s="171"/>
      <c r="Q85" s="189"/>
    </row>
    <row r="86" spans="4:17" ht="15.75" thickBot="1" x14ac:dyDescent="0.3">
      <c r="D86" s="171"/>
      <c r="Q86" s="189"/>
    </row>
    <row r="87" spans="4:17" ht="15.75" thickBot="1" x14ac:dyDescent="0.3">
      <c r="D87" s="171"/>
      <c r="Q87" s="189"/>
    </row>
    <row r="88" spans="4:17" ht="15.75" thickBot="1" x14ac:dyDescent="0.3">
      <c r="D88" s="171"/>
      <c r="Q88" s="189"/>
    </row>
    <row r="89" spans="4:17" ht="15.75" thickBot="1" x14ac:dyDescent="0.3">
      <c r="D89" s="171"/>
      <c r="Q89" s="189"/>
    </row>
    <row r="90" spans="4:17" ht="15.75" thickBot="1" x14ac:dyDescent="0.3">
      <c r="D90" s="171"/>
      <c r="Q90" s="189"/>
    </row>
    <row r="91" spans="4:17" ht="15.75" thickBot="1" x14ac:dyDescent="0.3">
      <c r="D91" s="171"/>
      <c r="Q91" s="189"/>
    </row>
    <row r="92" spans="4:17" ht="15.75" thickBot="1" x14ac:dyDescent="0.3">
      <c r="D92" s="171"/>
      <c r="Q92" s="189"/>
    </row>
    <row r="93" spans="4:17" ht="15.75" thickBot="1" x14ac:dyDescent="0.3">
      <c r="D93" s="171"/>
      <c r="Q93" s="189"/>
    </row>
    <row r="94" spans="4:17" ht="15.75" thickBot="1" x14ac:dyDescent="0.3">
      <c r="D94" s="171"/>
      <c r="Q94" s="189"/>
    </row>
    <row r="95" spans="4:17" ht="15.75" thickBot="1" x14ac:dyDescent="0.3">
      <c r="D95" s="171"/>
      <c r="Q95" s="189"/>
    </row>
    <row r="96" spans="4:17" ht="15.75" thickBot="1" x14ac:dyDescent="0.3">
      <c r="D96" s="171"/>
      <c r="Q96" s="189"/>
    </row>
    <row r="97" spans="4:17" ht="15.75" thickBot="1" x14ac:dyDescent="0.3">
      <c r="D97" s="171"/>
      <c r="Q97" s="189"/>
    </row>
    <row r="98" spans="4:17" ht="15.75" thickBot="1" x14ac:dyDescent="0.3">
      <c r="D98" s="171"/>
      <c r="Q98" s="189"/>
    </row>
    <row r="99" spans="4:17" ht="15.75" thickBot="1" x14ac:dyDescent="0.3">
      <c r="D99" s="171"/>
      <c r="Q99" s="189"/>
    </row>
    <row r="100" spans="4:17" ht="15.75" thickBot="1" x14ac:dyDescent="0.3">
      <c r="D100" s="171"/>
      <c r="Q100" s="189"/>
    </row>
    <row r="101" spans="4:17" ht="15.75" thickBot="1" x14ac:dyDescent="0.3">
      <c r="D101" s="171"/>
      <c r="Q101" s="189"/>
    </row>
    <row r="102" spans="4:17" ht="15.75" thickBot="1" x14ac:dyDescent="0.3">
      <c r="D102" s="171"/>
      <c r="Q102" s="189"/>
    </row>
    <row r="103" spans="4:17" ht="15.75" thickBot="1" x14ac:dyDescent="0.3">
      <c r="D103" s="171"/>
      <c r="Q103" s="189"/>
    </row>
    <row r="104" spans="4:17" ht="15.75" thickBot="1" x14ac:dyDescent="0.3">
      <c r="D104" s="171"/>
      <c r="Q104" s="189"/>
    </row>
    <row r="105" spans="4:17" ht="15.75" thickBot="1" x14ac:dyDescent="0.3">
      <c r="D105" s="171"/>
      <c r="Q105" s="189"/>
    </row>
    <row r="106" spans="4:17" ht="15.75" thickBot="1" x14ac:dyDescent="0.3">
      <c r="D106" s="171"/>
      <c r="Q106" s="189"/>
    </row>
    <row r="107" spans="4:17" ht="15.75" thickBot="1" x14ac:dyDescent="0.3">
      <c r="D107" s="171"/>
      <c r="Q107" s="189"/>
    </row>
    <row r="108" spans="4:17" ht="15.75" thickBot="1" x14ac:dyDescent="0.3">
      <c r="D108" s="171"/>
      <c r="Q108" s="189"/>
    </row>
    <row r="109" spans="4:17" ht="15.75" thickBot="1" x14ac:dyDescent="0.3">
      <c r="D109" s="171"/>
      <c r="Q109" s="189"/>
    </row>
    <row r="110" spans="4:17" ht="15.75" thickBot="1" x14ac:dyDescent="0.3">
      <c r="D110" s="171"/>
      <c r="Q110" s="189"/>
    </row>
    <row r="111" spans="4:17" ht="15.75" thickBot="1" x14ac:dyDescent="0.3">
      <c r="D111" s="171"/>
      <c r="Q111" s="189"/>
    </row>
    <row r="112" spans="4:17" ht="15.75" thickBot="1" x14ac:dyDescent="0.3">
      <c r="D112" s="171"/>
      <c r="Q112" s="189"/>
    </row>
    <row r="113" spans="4:17" ht="15.75" thickBot="1" x14ac:dyDescent="0.3">
      <c r="D113" s="171"/>
      <c r="Q113" s="189"/>
    </row>
    <row r="114" spans="4:17" ht="15.75" thickBot="1" x14ac:dyDescent="0.3">
      <c r="D114" s="171"/>
      <c r="Q114" s="189"/>
    </row>
    <row r="115" spans="4:17" ht="15.75" thickBot="1" x14ac:dyDescent="0.3">
      <c r="D115" s="171"/>
      <c r="Q115" s="189"/>
    </row>
    <row r="116" spans="4:17" ht="15.75" thickBot="1" x14ac:dyDescent="0.3">
      <c r="D116" s="171"/>
      <c r="Q116" s="189"/>
    </row>
    <row r="117" spans="4:17" ht="15.75" thickBot="1" x14ac:dyDescent="0.3">
      <c r="D117" s="171"/>
      <c r="Q117" s="189"/>
    </row>
    <row r="118" spans="4:17" ht="15.75" thickBot="1" x14ac:dyDescent="0.3">
      <c r="D118" s="171"/>
      <c r="Q118" s="189"/>
    </row>
    <row r="119" spans="4:17" ht="15.75" thickBot="1" x14ac:dyDescent="0.3">
      <c r="D119" s="171"/>
      <c r="Q119" s="189"/>
    </row>
    <row r="120" spans="4:17" ht="15.75" thickBot="1" x14ac:dyDescent="0.3">
      <c r="D120" s="171"/>
      <c r="Q120" s="189"/>
    </row>
    <row r="121" spans="4:17" ht="15.75" thickBot="1" x14ac:dyDescent="0.3">
      <c r="D121" s="171"/>
      <c r="Q121" s="189"/>
    </row>
    <row r="122" spans="4:17" ht="15.75" thickBot="1" x14ac:dyDescent="0.3">
      <c r="D122" s="171"/>
      <c r="Q122" s="189"/>
    </row>
    <row r="123" spans="4:17" ht="15.75" thickBot="1" x14ac:dyDescent="0.3">
      <c r="D123" s="171"/>
      <c r="Q123" s="189"/>
    </row>
    <row r="124" spans="4:17" ht="15.75" thickBot="1" x14ac:dyDescent="0.3">
      <c r="D124" s="171"/>
      <c r="Q124" s="189"/>
    </row>
    <row r="125" spans="4:17" ht="15.75" thickBot="1" x14ac:dyDescent="0.3">
      <c r="D125" s="171"/>
      <c r="Q125" s="189"/>
    </row>
    <row r="126" spans="4:17" ht="15.75" thickBot="1" x14ac:dyDescent="0.3">
      <c r="D126" s="171"/>
      <c r="Q126" s="189"/>
    </row>
    <row r="127" spans="4:17" ht="15.75" thickBot="1" x14ac:dyDescent="0.3">
      <c r="D127" s="171"/>
      <c r="Q127" s="189"/>
    </row>
    <row r="128" spans="4:17" ht="15.75" thickBot="1" x14ac:dyDescent="0.3">
      <c r="D128" s="171"/>
      <c r="Q128" s="189"/>
    </row>
    <row r="129" spans="4:17" ht="15.75" thickBot="1" x14ac:dyDescent="0.3">
      <c r="D129" s="171"/>
      <c r="Q129" s="189"/>
    </row>
    <row r="130" spans="4:17" ht="15.75" thickBot="1" x14ac:dyDescent="0.3">
      <c r="D130" s="171"/>
      <c r="Q130" s="189"/>
    </row>
    <row r="131" spans="4:17" ht="15.75" thickBot="1" x14ac:dyDescent="0.3">
      <c r="D131" s="171"/>
      <c r="Q131" s="189"/>
    </row>
    <row r="132" spans="4:17" ht="15.75" thickBot="1" x14ac:dyDescent="0.3">
      <c r="D132" s="171"/>
      <c r="Q132" s="189"/>
    </row>
    <row r="133" spans="4:17" ht="15.75" thickBot="1" x14ac:dyDescent="0.3">
      <c r="D133" s="171"/>
      <c r="Q133" s="189"/>
    </row>
    <row r="134" spans="4:17" ht="15.75" thickBot="1" x14ac:dyDescent="0.3">
      <c r="D134" s="171"/>
      <c r="Q134" s="189"/>
    </row>
    <row r="135" spans="4:17" ht="15.75" thickBot="1" x14ac:dyDescent="0.3">
      <c r="D135" s="171"/>
      <c r="Q135" s="189"/>
    </row>
    <row r="136" spans="4:17" ht="15.75" thickBot="1" x14ac:dyDescent="0.3">
      <c r="D136" s="171"/>
      <c r="Q136" s="189"/>
    </row>
    <row r="137" spans="4:17" ht="15.75" thickBot="1" x14ac:dyDescent="0.3">
      <c r="D137" s="171"/>
      <c r="Q137" s="189"/>
    </row>
    <row r="138" spans="4:17" ht="15.75" thickBot="1" x14ac:dyDescent="0.3">
      <c r="D138" s="171"/>
      <c r="Q138" s="189"/>
    </row>
    <row r="139" spans="4:17" ht="15.75" thickBot="1" x14ac:dyDescent="0.3">
      <c r="D139" s="171"/>
      <c r="Q139" s="189"/>
    </row>
    <row r="140" spans="4:17" ht="15.75" thickBot="1" x14ac:dyDescent="0.3">
      <c r="D140" s="171"/>
      <c r="Q140" s="189"/>
    </row>
    <row r="141" spans="4:17" ht="15.75" thickBot="1" x14ac:dyDescent="0.3">
      <c r="D141" s="171"/>
      <c r="Q141" s="189"/>
    </row>
    <row r="142" spans="4:17" ht="15.75" thickBot="1" x14ac:dyDescent="0.3">
      <c r="D142" s="171"/>
      <c r="Q142" s="189"/>
    </row>
    <row r="143" spans="4:17" ht="15.75" thickBot="1" x14ac:dyDescent="0.3">
      <c r="D143" s="171"/>
      <c r="Q143" s="189"/>
    </row>
    <row r="144" spans="4:17" ht="15.75" thickBot="1" x14ac:dyDescent="0.3">
      <c r="D144" s="171"/>
      <c r="Q144" s="189"/>
    </row>
    <row r="145" spans="4:17" ht="15.75" thickBot="1" x14ac:dyDescent="0.3">
      <c r="D145" s="171"/>
      <c r="Q145" s="189"/>
    </row>
    <row r="146" spans="4:17" ht="15.75" thickBot="1" x14ac:dyDescent="0.3">
      <c r="D146" s="171"/>
      <c r="Q146" s="189"/>
    </row>
    <row r="147" spans="4:17" ht="15.75" thickBot="1" x14ac:dyDescent="0.3">
      <c r="D147" s="171"/>
      <c r="Q147" s="189"/>
    </row>
    <row r="148" spans="4:17" ht="15.75" thickBot="1" x14ac:dyDescent="0.3">
      <c r="D148" s="171"/>
      <c r="Q148" s="189"/>
    </row>
    <row r="149" spans="4:17" ht="15.75" thickBot="1" x14ac:dyDescent="0.3">
      <c r="D149" s="171"/>
      <c r="Q149" s="189"/>
    </row>
    <row r="150" spans="4:17" ht="15.75" thickBot="1" x14ac:dyDescent="0.3">
      <c r="D150" s="171"/>
      <c r="Q150" s="189"/>
    </row>
    <row r="151" spans="4:17" ht="15.75" thickBot="1" x14ac:dyDescent="0.3">
      <c r="D151" s="171"/>
      <c r="Q151" s="189"/>
    </row>
    <row r="152" spans="4:17" ht="15.75" thickBot="1" x14ac:dyDescent="0.3">
      <c r="D152" s="171"/>
      <c r="Q152" s="189"/>
    </row>
    <row r="153" spans="4:17" ht="15.75" thickBot="1" x14ac:dyDescent="0.3">
      <c r="D153" s="171"/>
      <c r="Q153" s="189"/>
    </row>
    <row r="154" spans="4:17" ht="15.75" thickBot="1" x14ac:dyDescent="0.3">
      <c r="D154" s="171"/>
      <c r="Q154" s="189"/>
    </row>
    <row r="155" spans="4:17" ht="15.75" thickBot="1" x14ac:dyDescent="0.3">
      <c r="D155" s="171"/>
      <c r="Q155" s="189"/>
    </row>
    <row r="156" spans="4:17" ht="15.75" thickBot="1" x14ac:dyDescent="0.3">
      <c r="D156" s="171"/>
      <c r="Q156" s="189"/>
    </row>
    <row r="157" spans="4:17" ht="15.75" thickBot="1" x14ac:dyDescent="0.3">
      <c r="D157" s="171"/>
      <c r="Q157" s="189"/>
    </row>
    <row r="158" spans="4:17" ht="15.75" thickBot="1" x14ac:dyDescent="0.3">
      <c r="D158" s="171"/>
      <c r="Q158" s="189"/>
    </row>
    <row r="159" spans="4:17" ht="15.75" thickBot="1" x14ac:dyDescent="0.3">
      <c r="D159" s="171"/>
      <c r="Q159" s="189"/>
    </row>
    <row r="160" spans="4:17" ht="15.75" thickBot="1" x14ac:dyDescent="0.3">
      <c r="D160" s="171"/>
      <c r="Q160" s="189"/>
    </row>
    <row r="161" spans="4:17" ht="15.75" thickBot="1" x14ac:dyDescent="0.3">
      <c r="D161" s="171"/>
      <c r="Q161" s="189"/>
    </row>
    <row r="162" spans="4:17" ht="15.75" thickBot="1" x14ac:dyDescent="0.3">
      <c r="D162" s="171"/>
      <c r="Q162" s="189"/>
    </row>
    <row r="163" spans="4:17" ht="15.75" thickBot="1" x14ac:dyDescent="0.3">
      <c r="D163" s="171"/>
      <c r="Q163" s="189"/>
    </row>
    <row r="164" spans="4:17" ht="15.75" thickBot="1" x14ac:dyDescent="0.3">
      <c r="D164" s="171"/>
      <c r="Q164" s="189"/>
    </row>
    <row r="165" spans="4:17" ht="15.75" thickBot="1" x14ac:dyDescent="0.3">
      <c r="D165" s="171"/>
      <c r="Q165" s="189"/>
    </row>
    <row r="166" spans="4:17" ht="15.75" thickBot="1" x14ac:dyDescent="0.3">
      <c r="D166" s="171"/>
      <c r="Q166" s="189"/>
    </row>
    <row r="167" spans="4:17" ht="15.75" thickBot="1" x14ac:dyDescent="0.3">
      <c r="D167" s="171"/>
      <c r="Q167" s="189"/>
    </row>
    <row r="168" spans="4:17" ht="15.75" thickBot="1" x14ac:dyDescent="0.3">
      <c r="D168" s="171"/>
      <c r="Q168" s="189"/>
    </row>
    <row r="169" spans="4:17" ht="15.75" thickBot="1" x14ac:dyDescent="0.3">
      <c r="D169" s="171"/>
      <c r="Q169" s="189"/>
    </row>
    <row r="170" spans="4:17" ht="15.75" thickBot="1" x14ac:dyDescent="0.3">
      <c r="D170" s="171"/>
      <c r="Q170" s="189"/>
    </row>
    <row r="171" spans="4:17" ht="15.75" thickBot="1" x14ac:dyDescent="0.3">
      <c r="D171" s="171"/>
      <c r="Q171" s="189"/>
    </row>
    <row r="172" spans="4:17" ht="15.75" thickBot="1" x14ac:dyDescent="0.3">
      <c r="D172" s="171"/>
      <c r="Q172" s="189"/>
    </row>
    <row r="173" spans="4:17" ht="15.75" thickBot="1" x14ac:dyDescent="0.3">
      <c r="D173" s="171"/>
      <c r="Q173" s="189"/>
    </row>
    <row r="174" spans="4:17" ht="15.75" thickBot="1" x14ac:dyDescent="0.3">
      <c r="D174" s="171"/>
      <c r="Q174" s="189"/>
    </row>
    <row r="175" spans="4:17" ht="15.75" thickBot="1" x14ac:dyDescent="0.3">
      <c r="D175" s="171"/>
      <c r="Q175" s="189"/>
    </row>
    <row r="176" spans="4:17" ht="15.75" thickBot="1" x14ac:dyDescent="0.3">
      <c r="D176" s="171"/>
      <c r="Q176" s="189"/>
    </row>
    <row r="177" spans="4:17" ht="15.75" thickBot="1" x14ac:dyDescent="0.3">
      <c r="D177" s="171"/>
      <c r="Q177" s="189"/>
    </row>
    <row r="178" spans="4:17" ht="15.75" thickBot="1" x14ac:dyDescent="0.3">
      <c r="D178" s="171"/>
      <c r="Q178" s="189"/>
    </row>
    <row r="179" spans="4:17" ht="15.75" thickBot="1" x14ac:dyDescent="0.3">
      <c r="D179" s="171"/>
      <c r="Q179" s="189"/>
    </row>
    <row r="180" spans="4:17" ht="15.75" thickBot="1" x14ac:dyDescent="0.3">
      <c r="D180" s="171"/>
      <c r="Q180" s="189"/>
    </row>
    <row r="181" spans="4:17" ht="15.75" thickBot="1" x14ac:dyDescent="0.3">
      <c r="D181" s="171"/>
      <c r="Q181" s="189"/>
    </row>
    <row r="182" spans="4:17" ht="15.75" thickBot="1" x14ac:dyDescent="0.3">
      <c r="D182" s="171"/>
      <c r="Q182" s="189"/>
    </row>
    <row r="183" spans="4:17" ht="15.75" thickBot="1" x14ac:dyDescent="0.3">
      <c r="D183" s="171"/>
      <c r="Q183" s="189"/>
    </row>
    <row r="184" spans="4:17" ht="15.75" thickBot="1" x14ac:dyDescent="0.3">
      <c r="D184" s="171"/>
      <c r="Q184" s="189"/>
    </row>
    <row r="185" spans="4:17" ht="15.75" thickBot="1" x14ac:dyDescent="0.3">
      <c r="D185" s="171"/>
      <c r="Q185" s="189"/>
    </row>
    <row r="186" spans="4:17" ht="15.75" thickBot="1" x14ac:dyDescent="0.3">
      <c r="D186" s="171"/>
      <c r="Q186" s="189"/>
    </row>
    <row r="187" spans="4:17" ht="15.75" thickBot="1" x14ac:dyDescent="0.3">
      <c r="D187" s="171"/>
      <c r="Q187" s="189"/>
    </row>
    <row r="188" spans="4:17" ht="15.75" thickBot="1" x14ac:dyDescent="0.3">
      <c r="D188" s="171"/>
      <c r="Q188" s="189"/>
    </row>
    <row r="189" spans="4:17" ht="15.75" thickBot="1" x14ac:dyDescent="0.3">
      <c r="D189" s="171"/>
      <c r="Q189" s="189"/>
    </row>
    <row r="190" spans="4:17" ht="15.75" thickBot="1" x14ac:dyDescent="0.3">
      <c r="D190" s="171"/>
      <c r="Q190" s="189"/>
    </row>
    <row r="191" spans="4:17" ht="15.75" thickBot="1" x14ac:dyDescent="0.3">
      <c r="D191" s="171"/>
      <c r="Q191" s="189"/>
    </row>
    <row r="192" spans="4:17" ht="15.75" thickBot="1" x14ac:dyDescent="0.3">
      <c r="D192" s="171"/>
      <c r="Q192" s="189"/>
    </row>
    <row r="193" spans="4:17" ht="15.75" thickBot="1" x14ac:dyDescent="0.3">
      <c r="D193" s="171"/>
      <c r="Q193" s="189"/>
    </row>
    <row r="194" spans="4:17" ht="15.75" thickBot="1" x14ac:dyDescent="0.3">
      <c r="D194" s="171"/>
      <c r="Q194" s="189"/>
    </row>
    <row r="195" spans="4:17" ht="15.75" thickBot="1" x14ac:dyDescent="0.3">
      <c r="D195" s="171"/>
      <c r="Q195" s="189"/>
    </row>
    <row r="196" spans="4:17" ht="15.75" thickBot="1" x14ac:dyDescent="0.3">
      <c r="D196" s="171"/>
      <c r="Q196" s="189"/>
    </row>
    <row r="197" spans="4:17" ht="15.75" thickBot="1" x14ac:dyDescent="0.3">
      <c r="D197" s="171"/>
      <c r="Q197" s="189"/>
    </row>
    <row r="198" spans="4:17" ht="15.75" thickBot="1" x14ac:dyDescent="0.3">
      <c r="D198" s="171"/>
      <c r="Q198" s="189"/>
    </row>
    <row r="199" spans="4:17" ht="15.75" thickBot="1" x14ac:dyDescent="0.3">
      <c r="D199" s="171"/>
      <c r="Q199" s="189"/>
    </row>
    <row r="200" spans="4:17" ht="15.75" thickBot="1" x14ac:dyDescent="0.3">
      <c r="D200" s="171"/>
      <c r="Q200" s="189"/>
    </row>
    <row r="201" spans="4:17" ht="15.75" thickBot="1" x14ac:dyDescent="0.3">
      <c r="D201" s="171"/>
      <c r="Q201" s="189"/>
    </row>
    <row r="202" spans="4:17" ht="15.75" thickBot="1" x14ac:dyDescent="0.3">
      <c r="D202" s="171"/>
      <c r="Q202" s="189"/>
    </row>
    <row r="203" spans="4:17" ht="15.75" thickBot="1" x14ac:dyDescent="0.3">
      <c r="D203" s="171"/>
      <c r="Q203" s="189"/>
    </row>
    <row r="204" spans="4:17" ht="15.75" thickBot="1" x14ac:dyDescent="0.3">
      <c r="D204" s="171"/>
      <c r="Q204" s="189"/>
    </row>
    <row r="205" spans="4:17" ht="15.75" thickBot="1" x14ac:dyDescent="0.3">
      <c r="D205" s="171"/>
      <c r="Q205" s="189"/>
    </row>
    <row r="206" spans="4:17" ht="15.75" thickBot="1" x14ac:dyDescent="0.3">
      <c r="D206" s="171"/>
      <c r="Q206" s="189"/>
    </row>
    <row r="207" spans="4:17" ht="15.75" thickBot="1" x14ac:dyDescent="0.3">
      <c r="D207" s="171"/>
      <c r="Q207" s="189"/>
    </row>
    <row r="208" spans="4:17" ht="15.75" thickBot="1" x14ac:dyDescent="0.3">
      <c r="D208" s="171"/>
      <c r="Q208" s="189"/>
    </row>
    <row r="209" spans="4:17" ht="15.75" thickBot="1" x14ac:dyDescent="0.3">
      <c r="D209" s="171"/>
      <c r="Q209" s="189"/>
    </row>
    <row r="210" spans="4:17" ht="15.75" thickBot="1" x14ac:dyDescent="0.3">
      <c r="D210" s="171"/>
      <c r="Q210" s="189"/>
    </row>
    <row r="211" spans="4:17" ht="15.75" thickBot="1" x14ac:dyDescent="0.3">
      <c r="D211" s="171"/>
      <c r="Q211" s="189"/>
    </row>
    <row r="212" spans="4:17" ht="15.75" thickBot="1" x14ac:dyDescent="0.3">
      <c r="D212" s="171"/>
      <c r="Q212" s="189"/>
    </row>
    <row r="213" spans="4:17" ht="15.75" thickBot="1" x14ac:dyDescent="0.3">
      <c r="D213" s="171"/>
      <c r="Q213" s="189"/>
    </row>
    <row r="214" spans="4:17" ht="15.75" thickBot="1" x14ac:dyDescent="0.3">
      <c r="D214" s="171"/>
      <c r="Q214" s="189"/>
    </row>
    <row r="215" spans="4:17" ht="15.75" thickBot="1" x14ac:dyDescent="0.3">
      <c r="D215" s="171"/>
      <c r="Q215" s="189"/>
    </row>
    <row r="216" spans="4:17" ht="15.75" thickBot="1" x14ac:dyDescent="0.3">
      <c r="D216" s="171"/>
      <c r="Q216" s="189"/>
    </row>
    <row r="217" spans="4:17" ht="15.75" thickBot="1" x14ac:dyDescent="0.3">
      <c r="D217" s="171"/>
      <c r="Q217" s="189"/>
    </row>
    <row r="218" spans="4:17" ht="15.75" thickBot="1" x14ac:dyDescent="0.3">
      <c r="D218" s="171"/>
      <c r="Q218" s="189"/>
    </row>
    <row r="219" spans="4:17" ht="15.75" thickBot="1" x14ac:dyDescent="0.3">
      <c r="D219" s="171"/>
      <c r="Q219" s="189"/>
    </row>
    <row r="220" spans="4:17" ht="15.75" thickBot="1" x14ac:dyDescent="0.3">
      <c r="D220" s="171"/>
      <c r="Q220" s="189"/>
    </row>
    <row r="221" spans="4:17" ht="15.75" thickBot="1" x14ac:dyDescent="0.3">
      <c r="D221" s="171"/>
      <c r="Q221" s="189"/>
    </row>
    <row r="222" spans="4:17" ht="15.75" thickBot="1" x14ac:dyDescent="0.3">
      <c r="D222" s="171"/>
      <c r="Q222" s="189"/>
    </row>
    <row r="223" spans="4:17" ht="15.75" thickBot="1" x14ac:dyDescent="0.3">
      <c r="D223" s="171"/>
      <c r="Q223" s="189"/>
    </row>
    <row r="224" spans="4:17" ht="15.75" thickBot="1" x14ac:dyDescent="0.3">
      <c r="D224" s="171"/>
      <c r="Q224" s="189"/>
    </row>
    <row r="225" spans="4:17" ht="15.75" thickBot="1" x14ac:dyDescent="0.3">
      <c r="D225" s="171"/>
      <c r="Q225" s="189"/>
    </row>
    <row r="226" spans="4:17" ht="15.75" thickBot="1" x14ac:dyDescent="0.3">
      <c r="D226" s="171"/>
      <c r="Q226" s="189"/>
    </row>
    <row r="227" spans="4:17" ht="15.75" thickBot="1" x14ac:dyDescent="0.3">
      <c r="D227" s="171"/>
      <c r="Q227" s="189"/>
    </row>
    <row r="228" spans="4:17" ht="15.75" thickBot="1" x14ac:dyDescent="0.3">
      <c r="D228" s="171"/>
      <c r="Q228" s="189"/>
    </row>
    <row r="229" spans="4:17" ht="15.75" thickBot="1" x14ac:dyDescent="0.3">
      <c r="D229" s="171"/>
      <c r="Q229" s="189"/>
    </row>
    <row r="230" spans="4:17" ht="15.75" thickBot="1" x14ac:dyDescent="0.3">
      <c r="D230" s="171"/>
      <c r="Q230" s="189"/>
    </row>
    <row r="231" spans="4:17" ht="15.75" thickBot="1" x14ac:dyDescent="0.3">
      <c r="D231" s="171"/>
      <c r="Q231" s="189"/>
    </row>
    <row r="232" spans="4:17" ht="15.75" thickBot="1" x14ac:dyDescent="0.3">
      <c r="D232" s="171"/>
      <c r="Q232" s="189"/>
    </row>
    <row r="233" spans="4:17" ht="15.75" thickBot="1" x14ac:dyDescent="0.3">
      <c r="D233" s="171"/>
      <c r="Q233" s="189"/>
    </row>
    <row r="234" spans="4:17" ht="15.75" thickBot="1" x14ac:dyDescent="0.3">
      <c r="D234" s="171"/>
      <c r="Q234" s="189"/>
    </row>
    <row r="235" spans="4:17" ht="15.75" thickBot="1" x14ac:dyDescent="0.3">
      <c r="D235" s="171"/>
      <c r="Q235" s="189"/>
    </row>
    <row r="236" spans="4:17" ht="15.75" thickBot="1" x14ac:dyDescent="0.3">
      <c r="D236" s="171"/>
      <c r="Q236" s="189"/>
    </row>
    <row r="237" spans="4:17" ht="15.75" thickBot="1" x14ac:dyDescent="0.3">
      <c r="D237" s="171"/>
      <c r="Q237" s="189"/>
    </row>
    <row r="238" spans="4:17" ht="15.75" thickBot="1" x14ac:dyDescent="0.3">
      <c r="D238" s="171"/>
      <c r="Q238" s="189"/>
    </row>
    <row r="239" spans="4:17" ht="15.75" thickBot="1" x14ac:dyDescent="0.3">
      <c r="D239" s="171"/>
      <c r="Q239" s="189"/>
    </row>
    <row r="240" spans="4:17" ht="15.75" thickBot="1" x14ac:dyDescent="0.3">
      <c r="D240" s="171"/>
      <c r="Q240" s="189"/>
    </row>
    <row r="241" spans="4:17" ht="15.75" thickBot="1" x14ac:dyDescent="0.3">
      <c r="D241" s="171"/>
      <c r="Q241" s="189"/>
    </row>
    <row r="242" spans="4:17" ht="15.75" thickBot="1" x14ac:dyDescent="0.3">
      <c r="D242" s="171"/>
      <c r="Q242" s="189"/>
    </row>
    <row r="243" spans="4:17" ht="15.75" thickBot="1" x14ac:dyDescent="0.3">
      <c r="D243" s="171"/>
      <c r="Q243" s="189"/>
    </row>
    <row r="244" spans="4:17" ht="15.75" thickBot="1" x14ac:dyDescent="0.3">
      <c r="D244" s="171"/>
      <c r="Q244" s="189"/>
    </row>
    <row r="245" spans="4:17" ht="15.75" thickBot="1" x14ac:dyDescent="0.3">
      <c r="D245" s="171"/>
      <c r="Q245" s="189"/>
    </row>
    <row r="246" spans="4:17" ht="15.75" thickBot="1" x14ac:dyDescent="0.3">
      <c r="D246" s="171"/>
      <c r="Q246" s="189"/>
    </row>
    <row r="247" spans="4:17" ht="15.75" thickBot="1" x14ac:dyDescent="0.3">
      <c r="D247" s="171"/>
      <c r="Q247" s="189"/>
    </row>
    <row r="248" spans="4:17" ht="15.75" thickBot="1" x14ac:dyDescent="0.3">
      <c r="D248" s="171"/>
      <c r="Q248" s="189"/>
    </row>
    <row r="249" spans="4:17" ht="15.75" thickBot="1" x14ac:dyDescent="0.3">
      <c r="D249" s="171"/>
      <c r="Q249" s="189"/>
    </row>
    <row r="250" spans="4:17" ht="15.75" thickBot="1" x14ac:dyDescent="0.3">
      <c r="D250" s="171"/>
      <c r="Q250" s="189"/>
    </row>
    <row r="251" spans="4:17" ht="15.75" thickBot="1" x14ac:dyDescent="0.3">
      <c r="D251" s="171"/>
      <c r="Q251" s="189"/>
    </row>
    <row r="252" spans="4:17" ht="15.75" thickBot="1" x14ac:dyDescent="0.3">
      <c r="D252" s="171"/>
      <c r="Q252" s="189"/>
    </row>
    <row r="253" spans="4:17" ht="15.75" thickBot="1" x14ac:dyDescent="0.3">
      <c r="D253" s="171"/>
      <c r="Q253" s="189"/>
    </row>
    <row r="254" spans="4:17" ht="15.75" thickBot="1" x14ac:dyDescent="0.3">
      <c r="D254" s="171"/>
      <c r="Q254" s="189"/>
    </row>
    <row r="255" spans="4:17" ht="15.75" thickBot="1" x14ac:dyDescent="0.3">
      <c r="D255" s="171"/>
      <c r="Q255" s="189"/>
    </row>
    <row r="256" spans="4:17" ht="15.75" thickBot="1" x14ac:dyDescent="0.3">
      <c r="D256" s="171"/>
      <c r="Q256" s="189"/>
    </row>
    <row r="257" spans="4:17" ht="15.75" thickBot="1" x14ac:dyDescent="0.3">
      <c r="D257" s="171"/>
      <c r="Q257" s="189"/>
    </row>
    <row r="258" spans="4:17" ht="15.75" thickBot="1" x14ac:dyDescent="0.3">
      <c r="D258" s="171"/>
      <c r="Q258" s="189"/>
    </row>
    <row r="259" spans="4:17" ht="15" customHeight="1" thickBot="1" x14ac:dyDescent="0.3">
      <c r="Q259" s="189"/>
    </row>
    <row r="260" spans="4:17" ht="15" customHeight="1" thickBot="1" x14ac:dyDescent="0.3">
      <c r="Q260" s="189"/>
    </row>
    <row r="261" spans="4:17" ht="15" customHeight="1" thickBot="1" x14ac:dyDescent="0.3">
      <c r="Q261" s="189"/>
    </row>
    <row r="262" spans="4:17" ht="15" customHeight="1" thickBot="1" x14ac:dyDescent="0.3">
      <c r="Q262" s="189"/>
    </row>
    <row r="263" spans="4:17" ht="15" customHeight="1" thickBot="1" x14ac:dyDescent="0.3">
      <c r="Q263" s="189"/>
    </row>
    <row r="264" spans="4:17" ht="15" customHeight="1" thickBot="1" x14ac:dyDescent="0.3">
      <c r="Q264" s="189"/>
    </row>
    <row r="265" spans="4:17" ht="15" customHeight="1" thickBot="1" x14ac:dyDescent="0.3">
      <c r="Q265" s="189"/>
    </row>
    <row r="266" spans="4:17" ht="15" customHeight="1" thickBot="1" x14ac:dyDescent="0.3">
      <c r="Q266" s="189"/>
    </row>
    <row r="267" spans="4:17" ht="15" customHeight="1" thickBot="1" x14ac:dyDescent="0.3">
      <c r="Q267" s="189"/>
    </row>
    <row r="268" spans="4:17" ht="15" customHeight="1" thickBot="1" x14ac:dyDescent="0.3">
      <c r="Q268" s="189"/>
    </row>
    <row r="269" spans="4:17" ht="15" customHeight="1" thickBot="1" x14ac:dyDescent="0.3">
      <c r="Q269" s="189"/>
    </row>
    <row r="270" spans="4:17" ht="15" customHeight="1" thickBot="1" x14ac:dyDescent="0.3">
      <c r="Q270" s="189"/>
    </row>
    <row r="271" spans="4:17" ht="15" customHeight="1" thickBot="1" x14ac:dyDescent="0.3">
      <c r="Q271" s="189"/>
    </row>
    <row r="272" spans="4:17" ht="15" customHeight="1" thickBot="1" x14ac:dyDescent="0.3">
      <c r="Q272" s="189"/>
    </row>
    <row r="273" spans="17:17" ht="15" customHeight="1" thickBot="1" x14ac:dyDescent="0.3">
      <c r="Q273" s="189"/>
    </row>
    <row r="274" spans="17:17" ht="15" customHeight="1" thickBot="1" x14ac:dyDescent="0.3">
      <c r="Q274" s="189"/>
    </row>
    <row r="275" spans="17:17" ht="15" customHeight="1" thickBot="1" x14ac:dyDescent="0.3">
      <c r="Q275" s="189"/>
    </row>
    <row r="276" spans="17:17" ht="15" customHeight="1" thickBot="1" x14ac:dyDescent="0.3">
      <c r="Q276" s="189"/>
    </row>
    <row r="277" spans="17:17" ht="15" customHeight="1" thickBot="1" x14ac:dyDescent="0.3">
      <c r="Q277" s="189"/>
    </row>
    <row r="278" spans="17:17" ht="15" customHeight="1" thickBot="1" x14ac:dyDescent="0.3">
      <c r="Q278" s="189"/>
    </row>
    <row r="279" spans="17:17" ht="15" customHeight="1" thickBot="1" x14ac:dyDescent="0.3">
      <c r="Q279" s="189"/>
    </row>
    <row r="280" spans="17:17" ht="15" customHeight="1" thickBot="1" x14ac:dyDescent="0.3">
      <c r="Q280" s="189"/>
    </row>
    <row r="281" spans="17:17" ht="15" customHeight="1" thickBot="1" x14ac:dyDescent="0.3">
      <c r="Q281" s="189"/>
    </row>
    <row r="282" spans="17:17" ht="15" customHeight="1" thickBot="1" x14ac:dyDescent="0.3">
      <c r="Q282" s="189"/>
    </row>
    <row r="283" spans="17:17" ht="15" customHeight="1" thickBot="1" x14ac:dyDescent="0.3">
      <c r="Q283" s="189"/>
    </row>
    <row r="284" spans="17:17" ht="15" customHeight="1" thickBot="1" x14ac:dyDescent="0.3">
      <c r="Q284" s="189"/>
    </row>
    <row r="285" spans="17:17" ht="15" customHeight="1" thickBot="1" x14ac:dyDescent="0.3">
      <c r="Q285" s="189"/>
    </row>
    <row r="286" spans="17:17" ht="15" customHeight="1" thickBot="1" x14ac:dyDescent="0.3">
      <c r="Q286" s="189"/>
    </row>
    <row r="287" spans="17:17" ht="15" customHeight="1" thickBot="1" x14ac:dyDescent="0.3">
      <c r="Q287" s="189"/>
    </row>
    <row r="288" spans="17:17" ht="15" customHeight="1" thickBot="1" x14ac:dyDescent="0.3">
      <c r="Q288" s="189"/>
    </row>
    <row r="289" spans="17:17" ht="15" customHeight="1" thickBot="1" x14ac:dyDescent="0.3">
      <c r="Q289" s="189"/>
    </row>
    <row r="290" spans="17:17" ht="15" customHeight="1" thickBot="1" x14ac:dyDescent="0.3">
      <c r="Q290" s="189"/>
    </row>
    <row r="291" spans="17:17" ht="15" customHeight="1" thickBot="1" x14ac:dyDescent="0.3">
      <c r="Q291" s="189"/>
    </row>
    <row r="292" spans="17:17" ht="15" customHeight="1" thickBot="1" x14ac:dyDescent="0.3">
      <c r="Q292" s="189"/>
    </row>
    <row r="293" spans="17:17" ht="15" customHeight="1" thickBot="1" x14ac:dyDescent="0.3">
      <c r="Q293" s="189"/>
    </row>
    <row r="294" spans="17:17" ht="15" customHeight="1" thickBot="1" x14ac:dyDescent="0.3">
      <c r="Q294" s="189"/>
    </row>
    <row r="295" spans="17:17" ht="15" customHeight="1" thickBot="1" x14ac:dyDescent="0.3">
      <c r="Q295" s="189"/>
    </row>
    <row r="296" spans="17:17" ht="15" customHeight="1" thickBot="1" x14ac:dyDescent="0.3">
      <c r="Q296" s="189"/>
    </row>
    <row r="297" spans="17:17" ht="15" customHeight="1" thickBot="1" x14ac:dyDescent="0.3">
      <c r="Q297" s="189"/>
    </row>
    <row r="298" spans="17:17" ht="15" customHeight="1" thickBot="1" x14ac:dyDescent="0.3">
      <c r="Q298" s="189"/>
    </row>
    <row r="299" spans="17:17" ht="15" customHeight="1" thickBot="1" x14ac:dyDescent="0.3">
      <c r="Q299" s="189"/>
    </row>
    <row r="300" spans="17:17" ht="15" customHeight="1" thickBot="1" x14ac:dyDescent="0.3">
      <c r="Q300" s="189"/>
    </row>
    <row r="301" spans="17:17" ht="15" customHeight="1" thickBot="1" x14ac:dyDescent="0.3">
      <c r="Q301" s="189"/>
    </row>
    <row r="302" spans="17:17" ht="15" customHeight="1" thickBot="1" x14ac:dyDescent="0.3">
      <c r="Q302" s="189"/>
    </row>
    <row r="303" spans="17:17" ht="15" customHeight="1" thickBot="1" x14ac:dyDescent="0.3">
      <c r="Q303" s="189"/>
    </row>
    <row r="304" spans="17:17" ht="15" customHeight="1" thickBot="1" x14ac:dyDescent="0.3">
      <c r="Q304" s="189"/>
    </row>
    <row r="305" spans="17:17" ht="15" customHeight="1" thickBot="1" x14ac:dyDescent="0.3">
      <c r="Q305" s="189"/>
    </row>
    <row r="306" spans="17:17" ht="15" customHeight="1" thickBot="1" x14ac:dyDescent="0.3">
      <c r="Q306" s="189"/>
    </row>
    <row r="307" spans="17:17" ht="15" customHeight="1" thickBot="1" x14ac:dyDescent="0.3">
      <c r="Q307" s="189"/>
    </row>
    <row r="308" spans="17:17" ht="15" customHeight="1" thickBot="1" x14ac:dyDescent="0.3">
      <c r="Q308" s="189"/>
    </row>
    <row r="309" spans="17:17" ht="15" customHeight="1" thickBot="1" x14ac:dyDescent="0.3">
      <c r="Q309" s="189"/>
    </row>
    <row r="310" spans="17:17" ht="15" customHeight="1" thickBot="1" x14ac:dyDescent="0.3">
      <c r="Q310" s="189"/>
    </row>
    <row r="311" spans="17:17" ht="15" customHeight="1" thickBot="1" x14ac:dyDescent="0.3">
      <c r="Q311" s="189"/>
    </row>
    <row r="312" spans="17:17" ht="15" customHeight="1" thickBot="1" x14ac:dyDescent="0.3">
      <c r="Q312" s="189"/>
    </row>
    <row r="313" spans="17:17" ht="15" customHeight="1" thickBot="1" x14ac:dyDescent="0.3">
      <c r="Q313" s="189"/>
    </row>
    <row r="314" spans="17:17" ht="15" customHeight="1" thickBot="1" x14ac:dyDescent="0.3">
      <c r="Q314" s="189"/>
    </row>
    <row r="315" spans="17:17" ht="15" customHeight="1" thickBot="1" x14ac:dyDescent="0.3">
      <c r="Q315" s="189"/>
    </row>
    <row r="316" spans="17:17" ht="15" customHeight="1" thickBot="1" x14ac:dyDescent="0.3">
      <c r="Q316" s="189"/>
    </row>
    <row r="317" spans="17:17" ht="15" customHeight="1" thickBot="1" x14ac:dyDescent="0.3">
      <c r="Q317" s="189"/>
    </row>
    <row r="318" spans="17:17" ht="15" customHeight="1" thickBot="1" x14ac:dyDescent="0.3">
      <c r="Q318" s="189"/>
    </row>
    <row r="319" spans="17:17" ht="15" customHeight="1" thickBot="1" x14ac:dyDescent="0.3">
      <c r="Q319" s="189"/>
    </row>
    <row r="320" spans="17:17" ht="15" customHeight="1" thickBot="1" x14ac:dyDescent="0.3">
      <c r="Q320" s="189"/>
    </row>
    <row r="321" spans="17:17" ht="15" customHeight="1" thickBot="1" x14ac:dyDescent="0.3">
      <c r="Q321" s="189"/>
    </row>
    <row r="322" spans="17:17" ht="15" customHeight="1" thickBot="1" x14ac:dyDescent="0.3">
      <c r="Q322" s="189"/>
    </row>
    <row r="323" spans="17:17" ht="15" customHeight="1" thickBot="1" x14ac:dyDescent="0.3">
      <c r="Q323" s="189"/>
    </row>
    <row r="324" spans="17:17" ht="15" customHeight="1" thickBot="1" x14ac:dyDescent="0.3">
      <c r="Q324" s="189"/>
    </row>
    <row r="325" spans="17:17" ht="15" customHeight="1" thickBot="1" x14ac:dyDescent="0.3">
      <c r="Q325" s="189"/>
    </row>
    <row r="326" spans="17:17" ht="15" customHeight="1" thickBot="1" x14ac:dyDescent="0.3">
      <c r="Q326" s="189"/>
    </row>
    <row r="327" spans="17:17" ht="15" customHeight="1" thickBot="1" x14ac:dyDescent="0.3">
      <c r="Q327" s="189"/>
    </row>
    <row r="328" spans="17:17" ht="15" customHeight="1" thickBot="1" x14ac:dyDescent="0.3">
      <c r="Q328" s="189"/>
    </row>
    <row r="329" spans="17:17" ht="15" customHeight="1" thickBot="1" x14ac:dyDescent="0.3">
      <c r="Q329" s="189"/>
    </row>
    <row r="330" spans="17:17" ht="15" customHeight="1" thickBot="1" x14ac:dyDescent="0.3">
      <c r="Q330" s="189"/>
    </row>
    <row r="331" spans="17:17" ht="15" customHeight="1" thickBot="1" x14ac:dyDescent="0.3">
      <c r="Q331" s="189"/>
    </row>
    <row r="332" spans="17:17" ht="15" customHeight="1" thickBot="1" x14ac:dyDescent="0.3">
      <c r="Q332" s="189"/>
    </row>
    <row r="333" spans="17:17" ht="15" customHeight="1" thickBot="1" x14ac:dyDescent="0.3">
      <c r="Q333" s="189"/>
    </row>
    <row r="334" spans="17:17" ht="15" customHeight="1" thickBot="1" x14ac:dyDescent="0.3">
      <c r="Q334" s="189"/>
    </row>
    <row r="335" spans="17:17" ht="15" customHeight="1" thickBot="1" x14ac:dyDescent="0.3">
      <c r="Q335" s="189"/>
    </row>
    <row r="336" spans="17:17" ht="15" customHeight="1" thickBot="1" x14ac:dyDescent="0.3">
      <c r="Q336" s="189"/>
    </row>
    <row r="337" spans="17:17" ht="15" customHeight="1" thickBot="1" x14ac:dyDescent="0.3">
      <c r="Q337" s="189"/>
    </row>
    <row r="338" spans="17:17" ht="15" customHeight="1" thickBot="1" x14ac:dyDescent="0.3">
      <c r="Q338" s="189"/>
    </row>
    <row r="339" spans="17:17" ht="15" customHeight="1" thickBot="1" x14ac:dyDescent="0.3">
      <c r="Q339" s="189"/>
    </row>
    <row r="340" spans="17:17" ht="15" customHeight="1" thickBot="1" x14ac:dyDescent="0.3">
      <c r="Q340" s="189"/>
    </row>
    <row r="341" spans="17:17" ht="15" customHeight="1" thickBot="1" x14ac:dyDescent="0.3">
      <c r="Q341" s="189"/>
    </row>
    <row r="342" spans="17:17" ht="15" customHeight="1" thickBot="1" x14ac:dyDescent="0.3">
      <c r="Q342" s="189"/>
    </row>
    <row r="343" spans="17:17" ht="15" customHeight="1" thickBot="1" x14ac:dyDescent="0.3">
      <c r="Q343" s="189"/>
    </row>
    <row r="344" spans="17:17" ht="15" customHeight="1" thickBot="1" x14ac:dyDescent="0.3">
      <c r="Q344" s="189"/>
    </row>
    <row r="345" spans="17:17" ht="15" customHeight="1" thickBot="1" x14ac:dyDescent="0.3">
      <c r="Q345" s="189"/>
    </row>
    <row r="346" spans="17:17" ht="15" customHeight="1" thickBot="1" x14ac:dyDescent="0.3">
      <c r="Q346" s="189"/>
    </row>
    <row r="347" spans="17:17" ht="15" customHeight="1" thickBot="1" x14ac:dyDescent="0.3">
      <c r="Q347" s="189"/>
    </row>
    <row r="348" spans="17:17" ht="15" customHeight="1" thickBot="1" x14ac:dyDescent="0.3">
      <c r="Q348" s="189"/>
    </row>
    <row r="349" spans="17:17" ht="15" customHeight="1" thickBot="1" x14ac:dyDescent="0.3">
      <c r="Q349" s="189"/>
    </row>
    <row r="350" spans="17:17" ht="15" customHeight="1" thickBot="1" x14ac:dyDescent="0.3">
      <c r="Q350" s="189"/>
    </row>
    <row r="351" spans="17:17" ht="15" customHeight="1" thickBot="1" x14ac:dyDescent="0.3">
      <c r="Q351" s="189"/>
    </row>
    <row r="352" spans="17:17" ht="15" customHeight="1" thickBot="1" x14ac:dyDescent="0.3">
      <c r="Q352" s="189"/>
    </row>
    <row r="353" spans="17:17" ht="15" customHeight="1" thickBot="1" x14ac:dyDescent="0.3">
      <c r="Q353" s="189"/>
    </row>
    <row r="354" spans="17:17" ht="15" customHeight="1" thickBot="1" x14ac:dyDescent="0.3">
      <c r="Q354" s="189"/>
    </row>
    <row r="355" spans="17:17" ht="15" customHeight="1" thickBot="1" x14ac:dyDescent="0.3">
      <c r="Q355" s="189"/>
    </row>
    <row r="356" spans="17:17" ht="15" customHeight="1" thickBot="1" x14ac:dyDescent="0.3">
      <c r="Q356" s="189"/>
    </row>
    <row r="357" spans="17:17" ht="15" customHeight="1" thickBot="1" x14ac:dyDescent="0.3">
      <c r="Q357" s="189"/>
    </row>
    <row r="358" spans="17:17" ht="15" customHeight="1" thickBot="1" x14ac:dyDescent="0.3">
      <c r="Q358" s="189"/>
    </row>
    <row r="359" spans="17:17" ht="15" customHeight="1" thickBot="1" x14ac:dyDescent="0.3">
      <c r="Q359" s="189"/>
    </row>
    <row r="360" spans="17:17" ht="15" customHeight="1" thickBot="1" x14ac:dyDescent="0.3">
      <c r="Q360" s="189"/>
    </row>
    <row r="361" spans="17:17" ht="15" customHeight="1" thickBot="1" x14ac:dyDescent="0.3">
      <c r="Q361" s="189"/>
    </row>
    <row r="362" spans="17:17" ht="15" customHeight="1" thickBot="1" x14ac:dyDescent="0.3">
      <c r="Q362" s="189"/>
    </row>
    <row r="363" spans="17:17" ht="15" customHeight="1" thickBot="1" x14ac:dyDescent="0.3">
      <c r="Q363" s="189"/>
    </row>
    <row r="364" spans="17:17" ht="15" customHeight="1" thickBot="1" x14ac:dyDescent="0.3">
      <c r="Q364" s="189"/>
    </row>
    <row r="365" spans="17:17" ht="15" customHeight="1" thickBot="1" x14ac:dyDescent="0.3">
      <c r="Q365" s="189"/>
    </row>
    <row r="366" spans="17:17" ht="15" customHeight="1" thickBot="1" x14ac:dyDescent="0.3">
      <c r="Q366" s="189"/>
    </row>
    <row r="367" spans="17:17" ht="15" customHeight="1" thickBot="1" x14ac:dyDescent="0.3">
      <c r="Q367" s="189"/>
    </row>
    <row r="368" spans="17:17" ht="15" customHeight="1" thickBot="1" x14ac:dyDescent="0.3">
      <c r="Q368" s="189"/>
    </row>
    <row r="369" spans="17:17" ht="15" customHeight="1" thickBot="1" x14ac:dyDescent="0.3">
      <c r="Q369" s="189"/>
    </row>
    <row r="370" spans="17:17" ht="15" customHeight="1" thickBot="1" x14ac:dyDescent="0.3">
      <c r="Q370" s="189"/>
    </row>
    <row r="371" spans="17:17" ht="15" customHeight="1" thickBot="1" x14ac:dyDescent="0.3">
      <c r="Q371" s="189"/>
    </row>
    <row r="372" spans="17:17" ht="15" customHeight="1" thickBot="1" x14ac:dyDescent="0.3">
      <c r="Q372" s="189"/>
    </row>
    <row r="373" spans="17:17" ht="15" customHeight="1" thickBot="1" x14ac:dyDescent="0.3">
      <c r="Q373" s="189"/>
    </row>
    <row r="374" spans="17:17" ht="15" customHeight="1" thickBot="1" x14ac:dyDescent="0.3">
      <c r="Q374" s="189"/>
    </row>
    <row r="375" spans="17:17" ht="15" customHeight="1" thickBot="1" x14ac:dyDescent="0.3">
      <c r="Q375" s="189"/>
    </row>
    <row r="376" spans="17:17" ht="15" customHeight="1" thickBot="1" x14ac:dyDescent="0.3">
      <c r="Q376" s="189"/>
    </row>
    <row r="377" spans="17:17" ht="15" customHeight="1" thickBot="1" x14ac:dyDescent="0.3">
      <c r="Q377" s="189"/>
    </row>
    <row r="378" spans="17:17" ht="15" customHeight="1" thickBot="1" x14ac:dyDescent="0.3">
      <c r="Q378" s="189"/>
    </row>
    <row r="379" spans="17:17" ht="15" customHeight="1" thickBot="1" x14ac:dyDescent="0.3">
      <c r="Q379" s="189"/>
    </row>
    <row r="380" spans="17:17" ht="15" customHeight="1" thickBot="1" x14ac:dyDescent="0.3">
      <c r="Q380" s="189"/>
    </row>
    <row r="381" spans="17:17" ht="15" customHeight="1" thickBot="1" x14ac:dyDescent="0.3">
      <c r="Q381" s="189"/>
    </row>
    <row r="382" spans="17:17" ht="15" customHeight="1" thickBot="1" x14ac:dyDescent="0.3">
      <c r="Q382" s="189"/>
    </row>
    <row r="383" spans="17:17" ht="15" customHeight="1" thickBot="1" x14ac:dyDescent="0.3">
      <c r="Q383" s="189"/>
    </row>
    <row r="384" spans="17:17" ht="15" customHeight="1" thickBot="1" x14ac:dyDescent="0.3">
      <c r="Q384" s="189"/>
    </row>
    <row r="385" spans="17:17" ht="15" customHeight="1" thickBot="1" x14ac:dyDescent="0.3">
      <c r="Q385" s="189"/>
    </row>
    <row r="386" spans="17:17" ht="15" customHeight="1" thickBot="1" x14ac:dyDescent="0.3">
      <c r="Q386" s="189"/>
    </row>
    <row r="387" spans="17:17" ht="15" customHeight="1" thickBot="1" x14ac:dyDescent="0.3">
      <c r="Q387" s="189"/>
    </row>
    <row r="388" spans="17:17" ht="15" customHeight="1" thickBot="1" x14ac:dyDescent="0.3">
      <c r="Q388" s="189"/>
    </row>
    <row r="389" spans="17:17" ht="15" customHeight="1" thickBot="1" x14ac:dyDescent="0.3">
      <c r="Q389" s="189"/>
    </row>
    <row r="390" spans="17:17" ht="15" customHeight="1" thickBot="1" x14ac:dyDescent="0.3">
      <c r="Q390" s="189"/>
    </row>
    <row r="391" spans="17:17" ht="15" customHeight="1" thickBot="1" x14ac:dyDescent="0.3">
      <c r="Q391" s="189"/>
    </row>
    <row r="392" spans="17:17" ht="15" customHeight="1" thickBot="1" x14ac:dyDescent="0.3">
      <c r="Q392" s="189"/>
    </row>
    <row r="393" spans="17:17" ht="15" customHeight="1" thickBot="1" x14ac:dyDescent="0.3">
      <c r="Q393" s="189"/>
    </row>
    <row r="394" spans="17:17" ht="15" customHeight="1" thickBot="1" x14ac:dyDescent="0.3">
      <c r="Q394" s="189"/>
    </row>
    <row r="395" spans="17:17" ht="15" customHeight="1" thickBot="1" x14ac:dyDescent="0.3">
      <c r="Q395" s="189"/>
    </row>
    <row r="396" spans="17:17" ht="15" customHeight="1" thickBot="1" x14ac:dyDescent="0.3">
      <c r="Q396" s="189"/>
    </row>
    <row r="397" spans="17:17" ht="15" customHeight="1" thickBot="1" x14ac:dyDescent="0.3">
      <c r="Q397" s="189"/>
    </row>
    <row r="398" spans="17:17" ht="15" customHeight="1" thickBot="1" x14ac:dyDescent="0.3">
      <c r="Q398" s="189"/>
    </row>
    <row r="399" spans="17:17" ht="15" customHeight="1" thickBot="1" x14ac:dyDescent="0.3">
      <c r="Q399" s="189"/>
    </row>
    <row r="400" spans="17:17" ht="15" customHeight="1" thickBot="1" x14ac:dyDescent="0.3">
      <c r="Q400" s="189"/>
    </row>
    <row r="401" spans="17:17" ht="15" customHeight="1" thickBot="1" x14ac:dyDescent="0.3">
      <c r="Q401" s="189"/>
    </row>
    <row r="402" spans="17:17" ht="15" customHeight="1" thickBot="1" x14ac:dyDescent="0.3">
      <c r="Q402" s="189"/>
    </row>
    <row r="403" spans="17:17" ht="15" customHeight="1" thickBot="1" x14ac:dyDescent="0.3">
      <c r="Q403" s="189"/>
    </row>
    <row r="404" spans="17:17" ht="15" customHeight="1" thickBot="1" x14ac:dyDescent="0.3">
      <c r="Q404" s="189"/>
    </row>
    <row r="405" spans="17:17" ht="15" customHeight="1" thickBot="1" x14ac:dyDescent="0.3">
      <c r="Q405" s="189"/>
    </row>
    <row r="406" spans="17:17" ht="15" customHeight="1" thickBot="1" x14ac:dyDescent="0.3">
      <c r="Q406" s="189"/>
    </row>
    <row r="407" spans="17:17" ht="15" customHeight="1" thickBot="1" x14ac:dyDescent="0.3">
      <c r="Q407" s="189"/>
    </row>
    <row r="408" spans="17:17" ht="15" customHeight="1" thickBot="1" x14ac:dyDescent="0.3">
      <c r="Q408" s="189"/>
    </row>
    <row r="409" spans="17:17" ht="15" customHeight="1" thickBot="1" x14ac:dyDescent="0.3">
      <c r="Q409" s="189"/>
    </row>
    <row r="410" spans="17:17" ht="15" customHeight="1" thickBot="1" x14ac:dyDescent="0.3">
      <c r="Q410" s="189"/>
    </row>
    <row r="411" spans="17:17" ht="15" customHeight="1" thickBot="1" x14ac:dyDescent="0.3">
      <c r="Q411" s="189"/>
    </row>
    <row r="412" spans="17:17" ht="15" customHeight="1" thickBot="1" x14ac:dyDescent="0.3">
      <c r="Q412" s="189"/>
    </row>
    <row r="413" spans="17:17" ht="15" customHeight="1" thickBot="1" x14ac:dyDescent="0.3">
      <c r="Q413" s="189"/>
    </row>
    <row r="414" spans="17:17" ht="15" customHeight="1" thickBot="1" x14ac:dyDescent="0.3">
      <c r="Q414" s="189"/>
    </row>
    <row r="415" spans="17:17" ht="15" customHeight="1" thickBot="1" x14ac:dyDescent="0.3">
      <c r="Q415" s="189"/>
    </row>
    <row r="416" spans="17:17" ht="15" customHeight="1" thickBot="1" x14ac:dyDescent="0.3">
      <c r="Q416" s="189"/>
    </row>
    <row r="417" spans="17:17" ht="15" customHeight="1" thickBot="1" x14ac:dyDescent="0.3">
      <c r="Q417" s="189"/>
    </row>
    <row r="418" spans="17:17" ht="15" customHeight="1" thickBot="1" x14ac:dyDescent="0.3">
      <c r="Q418" s="189"/>
    </row>
    <row r="419" spans="17:17" ht="15" customHeight="1" thickBot="1" x14ac:dyDescent="0.3">
      <c r="Q419" s="189"/>
    </row>
    <row r="420" spans="17:17" ht="15" customHeight="1" thickBot="1" x14ac:dyDescent="0.3">
      <c r="Q420" s="189"/>
    </row>
    <row r="421" spans="17:17" ht="15" customHeight="1" thickBot="1" x14ac:dyDescent="0.3">
      <c r="Q421" s="189"/>
    </row>
    <row r="422" spans="17:17" ht="15" customHeight="1" thickBot="1" x14ac:dyDescent="0.3">
      <c r="Q422" s="189"/>
    </row>
    <row r="423" spans="17:17" ht="15" customHeight="1" thickBot="1" x14ac:dyDescent="0.3">
      <c r="Q423" s="189"/>
    </row>
    <row r="424" spans="17:17" ht="15" customHeight="1" thickBot="1" x14ac:dyDescent="0.3">
      <c r="Q424" s="189"/>
    </row>
    <row r="425" spans="17:17" ht="15" customHeight="1" thickBot="1" x14ac:dyDescent="0.3">
      <c r="Q425" s="189"/>
    </row>
    <row r="426" spans="17:17" ht="15" customHeight="1" thickBot="1" x14ac:dyDescent="0.3">
      <c r="Q426" s="189"/>
    </row>
    <row r="427" spans="17:17" ht="15" customHeight="1" thickBot="1" x14ac:dyDescent="0.3">
      <c r="Q427" s="189"/>
    </row>
    <row r="428" spans="17:17" ht="15" customHeight="1" thickBot="1" x14ac:dyDescent="0.3">
      <c r="Q428" s="189"/>
    </row>
    <row r="429" spans="17:17" ht="15" customHeight="1" thickBot="1" x14ac:dyDescent="0.3">
      <c r="Q429" s="189"/>
    </row>
    <row r="430" spans="17:17" ht="15" customHeight="1" thickBot="1" x14ac:dyDescent="0.3">
      <c r="Q430" s="189"/>
    </row>
    <row r="431" spans="17:17" ht="15" customHeight="1" thickBot="1" x14ac:dyDescent="0.3">
      <c r="Q431" s="189"/>
    </row>
    <row r="432" spans="17:17" ht="15" customHeight="1" thickBot="1" x14ac:dyDescent="0.3">
      <c r="Q432" s="189"/>
    </row>
    <row r="433" spans="17:17" ht="15" customHeight="1" thickBot="1" x14ac:dyDescent="0.3">
      <c r="Q433" s="189"/>
    </row>
    <row r="434" spans="17:17" ht="15" customHeight="1" thickBot="1" x14ac:dyDescent="0.3">
      <c r="Q434" s="189"/>
    </row>
    <row r="435" spans="17:17" ht="15" customHeight="1" thickBot="1" x14ac:dyDescent="0.3">
      <c r="Q435" s="189"/>
    </row>
    <row r="436" spans="17:17" ht="15" customHeight="1" thickBot="1" x14ac:dyDescent="0.3">
      <c r="Q436" s="189"/>
    </row>
    <row r="437" spans="17:17" ht="15" customHeight="1" thickBot="1" x14ac:dyDescent="0.3">
      <c r="Q437" s="189"/>
    </row>
    <row r="438" spans="17:17" ht="15" customHeight="1" thickBot="1" x14ac:dyDescent="0.3">
      <c r="Q438" s="189"/>
    </row>
    <row r="439" spans="17:17" ht="15" customHeight="1" thickBot="1" x14ac:dyDescent="0.3">
      <c r="Q439" s="189"/>
    </row>
    <row r="440" spans="17:17" ht="15" customHeight="1" thickBot="1" x14ac:dyDescent="0.3">
      <c r="Q440" s="189"/>
    </row>
    <row r="441" spans="17:17" ht="15" customHeight="1" thickBot="1" x14ac:dyDescent="0.3">
      <c r="Q441" s="189"/>
    </row>
    <row r="442" spans="17:17" ht="15" customHeight="1" thickBot="1" x14ac:dyDescent="0.3">
      <c r="Q442" s="189"/>
    </row>
    <row r="443" spans="17:17" ht="15" customHeight="1" thickBot="1" x14ac:dyDescent="0.3">
      <c r="Q443" s="189"/>
    </row>
    <row r="444" spans="17:17" ht="15" customHeight="1" thickBot="1" x14ac:dyDescent="0.3">
      <c r="Q444" s="189"/>
    </row>
    <row r="445" spans="17:17" ht="15" customHeight="1" thickBot="1" x14ac:dyDescent="0.3">
      <c r="Q445" s="189"/>
    </row>
    <row r="446" spans="17:17" ht="15" customHeight="1" thickBot="1" x14ac:dyDescent="0.3">
      <c r="Q446" s="189"/>
    </row>
    <row r="447" spans="17:17" ht="15" customHeight="1" thickBot="1" x14ac:dyDescent="0.3">
      <c r="Q447" s="189"/>
    </row>
    <row r="448" spans="17:17" ht="15" customHeight="1" thickBot="1" x14ac:dyDescent="0.3">
      <c r="Q448" s="189"/>
    </row>
    <row r="449" spans="17:17" ht="15" customHeight="1" thickBot="1" x14ac:dyDescent="0.3">
      <c r="Q449" s="189"/>
    </row>
    <row r="450" spans="17:17" ht="15" customHeight="1" thickBot="1" x14ac:dyDescent="0.3">
      <c r="Q450" s="189"/>
    </row>
    <row r="451" spans="17:17" ht="15" customHeight="1" thickBot="1" x14ac:dyDescent="0.3">
      <c r="Q451" s="189"/>
    </row>
    <row r="452" spans="17:17" ht="15" customHeight="1" thickBot="1" x14ac:dyDescent="0.3">
      <c r="Q452" s="189"/>
    </row>
    <row r="453" spans="17:17" ht="15" customHeight="1" thickBot="1" x14ac:dyDescent="0.3">
      <c r="Q453" s="189"/>
    </row>
    <row r="454" spans="17:17" ht="15" customHeight="1" thickBot="1" x14ac:dyDescent="0.3">
      <c r="Q454" s="189"/>
    </row>
    <row r="455" spans="17:17" ht="15" customHeight="1" thickBot="1" x14ac:dyDescent="0.3">
      <c r="Q455" s="189"/>
    </row>
    <row r="456" spans="17:17" ht="15" customHeight="1" thickBot="1" x14ac:dyDescent="0.3">
      <c r="Q456" s="189"/>
    </row>
    <row r="457" spans="17:17" ht="15" customHeight="1" thickBot="1" x14ac:dyDescent="0.3">
      <c r="Q457" s="189"/>
    </row>
    <row r="458" spans="17:17" ht="15" customHeight="1" thickBot="1" x14ac:dyDescent="0.3">
      <c r="Q458" s="189"/>
    </row>
    <row r="459" spans="17:17" ht="15" customHeight="1" thickBot="1" x14ac:dyDescent="0.3">
      <c r="Q459" s="189"/>
    </row>
    <row r="460" spans="17:17" ht="15" customHeight="1" thickBot="1" x14ac:dyDescent="0.3">
      <c r="Q460" s="189"/>
    </row>
    <row r="461" spans="17:17" ht="15" customHeight="1" thickBot="1" x14ac:dyDescent="0.3">
      <c r="Q461" s="189"/>
    </row>
    <row r="462" spans="17:17" ht="15" customHeight="1" thickBot="1" x14ac:dyDescent="0.3">
      <c r="Q462" s="189"/>
    </row>
    <row r="463" spans="17:17" ht="15" customHeight="1" thickBot="1" x14ac:dyDescent="0.3">
      <c r="Q463" s="189"/>
    </row>
    <row r="464" spans="17:17" ht="15" customHeight="1" thickBot="1" x14ac:dyDescent="0.3">
      <c r="Q464" s="189"/>
    </row>
    <row r="465" spans="17:17" ht="15" customHeight="1" thickBot="1" x14ac:dyDescent="0.3">
      <c r="Q465" s="189"/>
    </row>
    <row r="466" spans="17:17" ht="15" customHeight="1" thickBot="1" x14ac:dyDescent="0.3">
      <c r="Q466" s="189"/>
    </row>
    <row r="467" spans="17:17" ht="15" customHeight="1" thickBot="1" x14ac:dyDescent="0.3">
      <c r="Q467" s="189"/>
    </row>
    <row r="468" spans="17:17" ht="15" customHeight="1" thickBot="1" x14ac:dyDescent="0.3">
      <c r="Q468" s="189"/>
    </row>
    <row r="469" spans="17:17" ht="15" customHeight="1" thickBot="1" x14ac:dyDescent="0.3">
      <c r="Q469" s="189"/>
    </row>
    <row r="470" spans="17:17" ht="15" customHeight="1" thickBot="1" x14ac:dyDescent="0.3">
      <c r="Q470" s="189"/>
    </row>
    <row r="471" spans="17:17" ht="15" customHeight="1" thickBot="1" x14ac:dyDescent="0.3">
      <c r="Q471" s="189"/>
    </row>
    <row r="472" spans="17:17" ht="15" customHeight="1" thickBot="1" x14ac:dyDescent="0.3">
      <c r="Q472" s="189"/>
    </row>
    <row r="473" spans="17:17" ht="15" customHeight="1" thickBot="1" x14ac:dyDescent="0.3">
      <c r="Q473" s="189"/>
    </row>
    <row r="474" spans="17:17" ht="15" customHeight="1" thickBot="1" x14ac:dyDescent="0.3">
      <c r="Q474" s="189"/>
    </row>
    <row r="475" spans="17:17" ht="15" customHeight="1" thickBot="1" x14ac:dyDescent="0.3">
      <c r="Q475" s="189"/>
    </row>
    <row r="476" spans="17:17" ht="15" customHeight="1" thickBot="1" x14ac:dyDescent="0.3">
      <c r="Q476" s="189"/>
    </row>
    <row r="477" spans="17:17" ht="15" customHeight="1" thickBot="1" x14ac:dyDescent="0.3">
      <c r="Q477" s="189"/>
    </row>
    <row r="478" spans="17:17" ht="15" customHeight="1" thickBot="1" x14ac:dyDescent="0.3">
      <c r="Q478" s="189"/>
    </row>
    <row r="479" spans="17:17" ht="15" customHeight="1" thickBot="1" x14ac:dyDescent="0.3">
      <c r="Q479" s="189"/>
    </row>
    <row r="480" spans="17:17" ht="15" customHeight="1" thickBot="1" x14ac:dyDescent="0.3">
      <c r="Q480" s="189"/>
    </row>
    <row r="481" spans="17:17" ht="15" customHeight="1" thickBot="1" x14ac:dyDescent="0.3">
      <c r="Q481" s="189"/>
    </row>
    <row r="482" spans="17:17" ht="15" customHeight="1" thickBot="1" x14ac:dyDescent="0.3">
      <c r="Q482" s="189"/>
    </row>
    <row r="483" spans="17:17" ht="15" customHeight="1" thickBot="1" x14ac:dyDescent="0.3">
      <c r="Q483" s="189"/>
    </row>
    <row r="484" spans="17:17" ht="15" customHeight="1" thickBot="1" x14ac:dyDescent="0.3">
      <c r="Q484" s="189"/>
    </row>
    <row r="485" spans="17:17" ht="15" customHeight="1" thickBot="1" x14ac:dyDescent="0.3">
      <c r="Q485" s="189"/>
    </row>
    <row r="486" spans="17:17" ht="15" customHeight="1" thickBot="1" x14ac:dyDescent="0.3">
      <c r="Q486" s="189"/>
    </row>
    <row r="487" spans="17:17" ht="15" customHeight="1" thickBot="1" x14ac:dyDescent="0.3">
      <c r="Q487" s="189"/>
    </row>
    <row r="488" spans="17:17" ht="15" customHeight="1" thickBot="1" x14ac:dyDescent="0.3">
      <c r="Q488" s="189"/>
    </row>
    <row r="489" spans="17:17" ht="15" customHeight="1" thickBot="1" x14ac:dyDescent="0.3">
      <c r="Q489" s="189"/>
    </row>
    <row r="490" spans="17:17" ht="15" customHeight="1" thickBot="1" x14ac:dyDescent="0.3">
      <c r="Q490" s="189"/>
    </row>
    <row r="491" spans="17:17" ht="15" customHeight="1" thickBot="1" x14ac:dyDescent="0.3">
      <c r="Q491" s="189"/>
    </row>
    <row r="492" spans="17:17" ht="15" customHeight="1" thickBot="1" x14ac:dyDescent="0.3">
      <c r="Q492" s="189"/>
    </row>
    <row r="493" spans="17:17" ht="15" customHeight="1" thickBot="1" x14ac:dyDescent="0.3">
      <c r="Q493" s="189"/>
    </row>
    <row r="494" spans="17:17" ht="15" customHeight="1" thickBot="1" x14ac:dyDescent="0.3">
      <c r="Q494" s="189"/>
    </row>
    <row r="495" spans="17:17" ht="15" customHeight="1" thickBot="1" x14ac:dyDescent="0.3">
      <c r="Q495" s="189"/>
    </row>
    <row r="496" spans="17:17" ht="15" customHeight="1" thickBot="1" x14ac:dyDescent="0.3">
      <c r="Q496" s="189"/>
    </row>
    <row r="497" spans="17:17" ht="15" customHeight="1" thickBot="1" x14ac:dyDescent="0.3">
      <c r="Q497" s="189"/>
    </row>
    <row r="498" spans="17:17" ht="15" customHeight="1" thickBot="1" x14ac:dyDescent="0.3">
      <c r="Q498" s="189"/>
    </row>
    <row r="499" spans="17:17" ht="15" customHeight="1" thickBot="1" x14ac:dyDescent="0.3">
      <c r="Q499" s="189"/>
    </row>
    <row r="500" spans="17:17" ht="15" customHeight="1" thickBot="1" x14ac:dyDescent="0.3">
      <c r="Q500" s="189"/>
    </row>
    <row r="501" spans="17:17" ht="15" customHeight="1" thickBot="1" x14ac:dyDescent="0.3">
      <c r="Q501" s="189"/>
    </row>
    <row r="502" spans="17:17" ht="15" customHeight="1" thickBot="1" x14ac:dyDescent="0.3">
      <c r="Q502" s="189"/>
    </row>
    <row r="503" spans="17:17" ht="15" customHeight="1" thickBot="1" x14ac:dyDescent="0.3">
      <c r="Q503" s="189"/>
    </row>
    <row r="504" spans="17:17" ht="15" customHeight="1" thickBot="1" x14ac:dyDescent="0.3">
      <c r="Q504" s="189"/>
    </row>
    <row r="505" spans="17:17" ht="15" customHeight="1" thickBot="1" x14ac:dyDescent="0.3">
      <c r="Q505" s="189"/>
    </row>
    <row r="506" spans="17:17" ht="15" customHeight="1" thickBot="1" x14ac:dyDescent="0.3">
      <c r="Q506" s="189"/>
    </row>
    <row r="507" spans="17:17" ht="15" customHeight="1" thickBot="1" x14ac:dyDescent="0.3">
      <c r="Q507" s="189"/>
    </row>
    <row r="508" spans="17:17" ht="15" customHeight="1" thickBot="1" x14ac:dyDescent="0.3">
      <c r="Q508" s="189"/>
    </row>
    <row r="509" spans="17:17" ht="15" customHeight="1" thickBot="1" x14ac:dyDescent="0.3">
      <c r="Q509" s="189"/>
    </row>
    <row r="510" spans="17:17" ht="15" customHeight="1" thickBot="1" x14ac:dyDescent="0.3">
      <c r="Q510" s="189"/>
    </row>
    <row r="511" spans="17:17" ht="15" customHeight="1" thickBot="1" x14ac:dyDescent="0.3">
      <c r="Q511" s="189"/>
    </row>
    <row r="512" spans="17:17" ht="15" customHeight="1" thickBot="1" x14ac:dyDescent="0.3">
      <c r="Q512" s="189"/>
    </row>
    <row r="513" spans="17:17" ht="15" customHeight="1" thickBot="1" x14ac:dyDescent="0.3">
      <c r="Q513" s="189"/>
    </row>
    <row r="514" spans="17:17" ht="15" customHeight="1" thickBot="1" x14ac:dyDescent="0.3">
      <c r="Q514" s="189"/>
    </row>
    <row r="515" spans="17:17" ht="15" customHeight="1" thickBot="1" x14ac:dyDescent="0.3">
      <c r="Q515" s="189"/>
    </row>
    <row r="516" spans="17:17" ht="15" customHeight="1" thickBot="1" x14ac:dyDescent="0.3">
      <c r="Q516" s="189"/>
    </row>
    <row r="517" spans="17:17" ht="15" customHeight="1" thickBot="1" x14ac:dyDescent="0.3">
      <c r="Q517" s="189"/>
    </row>
    <row r="518" spans="17:17" ht="15" customHeight="1" thickBot="1" x14ac:dyDescent="0.3">
      <c r="Q518" s="189"/>
    </row>
    <row r="519" spans="17:17" ht="15" customHeight="1" thickBot="1" x14ac:dyDescent="0.3">
      <c r="Q519" s="189"/>
    </row>
    <row r="520" spans="17:17" ht="15" customHeight="1" thickBot="1" x14ac:dyDescent="0.3">
      <c r="Q520" s="189"/>
    </row>
    <row r="521" spans="17:17" ht="15" customHeight="1" thickBot="1" x14ac:dyDescent="0.3">
      <c r="Q521" s="189"/>
    </row>
    <row r="522" spans="17:17" ht="15" customHeight="1" thickBot="1" x14ac:dyDescent="0.3">
      <c r="Q522" s="189"/>
    </row>
    <row r="523" spans="17:17" ht="15" customHeight="1" thickBot="1" x14ac:dyDescent="0.3">
      <c r="Q523" s="189"/>
    </row>
    <row r="524" spans="17:17" ht="15" customHeight="1" thickBot="1" x14ac:dyDescent="0.3">
      <c r="Q524" s="189"/>
    </row>
    <row r="525" spans="17:17" ht="15" customHeight="1" thickBot="1" x14ac:dyDescent="0.3">
      <c r="Q525" s="189"/>
    </row>
    <row r="526" spans="17:17" ht="15" customHeight="1" thickBot="1" x14ac:dyDescent="0.3">
      <c r="Q526" s="189"/>
    </row>
    <row r="527" spans="17:17" ht="15" customHeight="1" thickBot="1" x14ac:dyDescent="0.3">
      <c r="Q527" s="189"/>
    </row>
    <row r="528" spans="17:17" ht="15" customHeight="1" thickBot="1" x14ac:dyDescent="0.3">
      <c r="Q528" s="189"/>
    </row>
    <row r="529" spans="17:17" ht="15" customHeight="1" thickBot="1" x14ac:dyDescent="0.3">
      <c r="Q529" s="189"/>
    </row>
    <row r="530" spans="17:17" ht="15" customHeight="1" thickBot="1" x14ac:dyDescent="0.3">
      <c r="Q530" s="189"/>
    </row>
    <row r="531" spans="17:17" ht="15" customHeight="1" thickBot="1" x14ac:dyDescent="0.3">
      <c r="Q531" s="189"/>
    </row>
    <row r="532" spans="17:17" ht="15" customHeight="1" thickBot="1" x14ac:dyDescent="0.3">
      <c r="Q532" s="189"/>
    </row>
    <row r="533" spans="17:17" ht="15" customHeight="1" thickBot="1" x14ac:dyDescent="0.3">
      <c r="Q533" s="189"/>
    </row>
    <row r="534" spans="17:17" ht="15" customHeight="1" thickBot="1" x14ac:dyDescent="0.3">
      <c r="Q534" s="189"/>
    </row>
    <row r="535" spans="17:17" ht="15" customHeight="1" thickBot="1" x14ac:dyDescent="0.3">
      <c r="Q535" s="189"/>
    </row>
    <row r="536" spans="17:17" ht="15" customHeight="1" thickBot="1" x14ac:dyDescent="0.3">
      <c r="Q536" s="189"/>
    </row>
    <row r="537" spans="17:17" ht="15" customHeight="1" thickBot="1" x14ac:dyDescent="0.3">
      <c r="Q537" s="189"/>
    </row>
    <row r="538" spans="17:17" ht="15" customHeight="1" thickBot="1" x14ac:dyDescent="0.3">
      <c r="Q538" s="189"/>
    </row>
    <row r="539" spans="17:17" ht="15" customHeight="1" thickBot="1" x14ac:dyDescent="0.3">
      <c r="Q539" s="189"/>
    </row>
    <row r="540" spans="17:17" ht="15" customHeight="1" thickBot="1" x14ac:dyDescent="0.3">
      <c r="Q540" s="189"/>
    </row>
    <row r="541" spans="17:17" ht="15" customHeight="1" thickBot="1" x14ac:dyDescent="0.3">
      <c r="Q541" s="189"/>
    </row>
    <row r="542" spans="17:17" ht="15" customHeight="1" thickBot="1" x14ac:dyDescent="0.3">
      <c r="Q542" s="189"/>
    </row>
    <row r="543" spans="17:17" ht="15" customHeight="1" thickBot="1" x14ac:dyDescent="0.3">
      <c r="Q543" s="189"/>
    </row>
    <row r="544" spans="17:17" ht="15" customHeight="1" thickBot="1" x14ac:dyDescent="0.3">
      <c r="Q544" s="189"/>
    </row>
    <row r="545" spans="17:17" ht="15" customHeight="1" thickBot="1" x14ac:dyDescent="0.3">
      <c r="Q545" s="189"/>
    </row>
    <row r="546" spans="17:17" ht="15" customHeight="1" thickBot="1" x14ac:dyDescent="0.3">
      <c r="Q546" s="189"/>
    </row>
    <row r="547" spans="17:17" ht="15" customHeight="1" thickBot="1" x14ac:dyDescent="0.3">
      <c r="Q547" s="189"/>
    </row>
    <row r="548" spans="17:17" ht="15" customHeight="1" thickBot="1" x14ac:dyDescent="0.3">
      <c r="Q548" s="189"/>
    </row>
    <row r="549" spans="17:17" ht="15" customHeight="1" thickBot="1" x14ac:dyDescent="0.3">
      <c r="Q549" s="189"/>
    </row>
    <row r="550" spans="17:17" ht="15" customHeight="1" thickBot="1" x14ac:dyDescent="0.3">
      <c r="Q550" s="189"/>
    </row>
    <row r="551" spans="17:17" ht="15" customHeight="1" thickBot="1" x14ac:dyDescent="0.3">
      <c r="Q551" s="189"/>
    </row>
    <row r="552" spans="17:17" ht="15" customHeight="1" thickBot="1" x14ac:dyDescent="0.3">
      <c r="Q552" s="189"/>
    </row>
    <row r="553" spans="17:17" ht="15" customHeight="1" thickBot="1" x14ac:dyDescent="0.3">
      <c r="Q553" s="189"/>
    </row>
    <row r="554" spans="17:17" ht="15" customHeight="1" thickBot="1" x14ac:dyDescent="0.3">
      <c r="Q554" s="189"/>
    </row>
    <row r="555" spans="17:17" ht="15" customHeight="1" thickBot="1" x14ac:dyDescent="0.3">
      <c r="Q555" s="189"/>
    </row>
    <row r="556" spans="17:17" ht="15" customHeight="1" thickBot="1" x14ac:dyDescent="0.3">
      <c r="Q556" s="189"/>
    </row>
    <row r="557" spans="17:17" ht="15" customHeight="1" thickBot="1" x14ac:dyDescent="0.3">
      <c r="Q557" s="189"/>
    </row>
    <row r="558" spans="17:17" ht="15" customHeight="1" thickBot="1" x14ac:dyDescent="0.3">
      <c r="Q558" s="189"/>
    </row>
    <row r="559" spans="17:17" ht="15" customHeight="1" thickBot="1" x14ac:dyDescent="0.3">
      <c r="Q559" s="189"/>
    </row>
    <row r="560" spans="17:17" ht="15" customHeight="1" thickBot="1" x14ac:dyDescent="0.3">
      <c r="Q560" s="189"/>
    </row>
    <row r="561" spans="17:17" ht="15" customHeight="1" thickBot="1" x14ac:dyDescent="0.3">
      <c r="Q561" s="189"/>
    </row>
    <row r="562" spans="17:17" ht="15" customHeight="1" thickBot="1" x14ac:dyDescent="0.3">
      <c r="Q562" s="189"/>
    </row>
    <row r="563" spans="17:17" ht="15" customHeight="1" thickBot="1" x14ac:dyDescent="0.3">
      <c r="Q563" s="189"/>
    </row>
    <row r="564" spans="17:17" ht="15" customHeight="1" thickBot="1" x14ac:dyDescent="0.3">
      <c r="Q564" s="189"/>
    </row>
    <row r="565" spans="17:17" ht="15" customHeight="1" thickBot="1" x14ac:dyDescent="0.3">
      <c r="Q565" s="189"/>
    </row>
    <row r="566" spans="17:17" ht="15" customHeight="1" thickBot="1" x14ac:dyDescent="0.3">
      <c r="Q566" s="189"/>
    </row>
    <row r="567" spans="17:17" ht="15" customHeight="1" thickBot="1" x14ac:dyDescent="0.3">
      <c r="Q567" s="189"/>
    </row>
    <row r="568" spans="17:17" ht="15" customHeight="1" thickBot="1" x14ac:dyDescent="0.3">
      <c r="Q568" s="189"/>
    </row>
    <row r="569" spans="17:17" ht="15" customHeight="1" thickBot="1" x14ac:dyDescent="0.3">
      <c r="Q569" s="189"/>
    </row>
    <row r="570" spans="17:17" ht="15" customHeight="1" thickBot="1" x14ac:dyDescent="0.3">
      <c r="Q570" s="189"/>
    </row>
    <row r="571" spans="17:17" ht="15" customHeight="1" thickBot="1" x14ac:dyDescent="0.3">
      <c r="Q571" s="189"/>
    </row>
    <row r="572" spans="17:17" ht="15" customHeight="1" thickBot="1" x14ac:dyDescent="0.3">
      <c r="Q572" s="189"/>
    </row>
    <row r="573" spans="17:17" ht="15" customHeight="1" thickBot="1" x14ac:dyDescent="0.3">
      <c r="Q573" s="189"/>
    </row>
    <row r="574" spans="17:17" ht="15" customHeight="1" thickBot="1" x14ac:dyDescent="0.3">
      <c r="Q574" s="189"/>
    </row>
    <row r="575" spans="17:17" ht="15" customHeight="1" thickBot="1" x14ac:dyDescent="0.3">
      <c r="Q575" s="189"/>
    </row>
    <row r="576" spans="17:17" ht="15" customHeight="1" thickBot="1" x14ac:dyDescent="0.3">
      <c r="Q576" s="189"/>
    </row>
    <row r="577" spans="17:17" ht="15" customHeight="1" thickBot="1" x14ac:dyDescent="0.3">
      <c r="Q577" s="189"/>
    </row>
    <row r="578" spans="17:17" ht="15" customHeight="1" thickBot="1" x14ac:dyDescent="0.3">
      <c r="Q578" s="189"/>
    </row>
    <row r="579" spans="17:17" ht="15" customHeight="1" thickBot="1" x14ac:dyDescent="0.3">
      <c r="Q579" s="189"/>
    </row>
    <row r="580" spans="17:17" ht="15" customHeight="1" thickBot="1" x14ac:dyDescent="0.3">
      <c r="Q580" s="189"/>
    </row>
    <row r="581" spans="17:17" ht="15" customHeight="1" thickBot="1" x14ac:dyDescent="0.3">
      <c r="Q581" s="189"/>
    </row>
    <row r="582" spans="17:17" ht="15" customHeight="1" thickBot="1" x14ac:dyDescent="0.3">
      <c r="Q582" s="189"/>
    </row>
    <row r="583" spans="17:17" ht="15" customHeight="1" thickBot="1" x14ac:dyDescent="0.3">
      <c r="Q583" s="189"/>
    </row>
    <row r="584" spans="17:17" ht="15" customHeight="1" thickBot="1" x14ac:dyDescent="0.3">
      <c r="Q584" s="189"/>
    </row>
    <row r="585" spans="17:17" ht="15" customHeight="1" thickBot="1" x14ac:dyDescent="0.3">
      <c r="Q585" s="189"/>
    </row>
    <row r="586" spans="17:17" ht="15" customHeight="1" thickBot="1" x14ac:dyDescent="0.3">
      <c r="Q586" s="189"/>
    </row>
    <row r="587" spans="17:17" ht="15" customHeight="1" thickBot="1" x14ac:dyDescent="0.3">
      <c r="Q587" s="189"/>
    </row>
    <row r="588" spans="17:17" ht="15" customHeight="1" thickBot="1" x14ac:dyDescent="0.3">
      <c r="Q588" s="189"/>
    </row>
    <row r="589" spans="17:17" ht="15" customHeight="1" thickBot="1" x14ac:dyDescent="0.3">
      <c r="Q589" s="189"/>
    </row>
    <row r="590" spans="17:17" ht="15" customHeight="1" thickBot="1" x14ac:dyDescent="0.3">
      <c r="Q590" s="189"/>
    </row>
    <row r="591" spans="17:17" ht="15" customHeight="1" thickBot="1" x14ac:dyDescent="0.3">
      <c r="Q591" s="189"/>
    </row>
    <row r="592" spans="17:17" ht="15" customHeight="1" thickBot="1" x14ac:dyDescent="0.3">
      <c r="Q592" s="189"/>
    </row>
    <row r="593" spans="17:17" ht="15" customHeight="1" thickBot="1" x14ac:dyDescent="0.3">
      <c r="Q593" s="189"/>
    </row>
    <row r="594" spans="17:17" ht="15" customHeight="1" thickBot="1" x14ac:dyDescent="0.3">
      <c r="Q594" s="189"/>
    </row>
    <row r="595" spans="17:17" ht="15" customHeight="1" thickBot="1" x14ac:dyDescent="0.3">
      <c r="Q595" s="189"/>
    </row>
    <row r="596" spans="17:17" ht="15" customHeight="1" thickBot="1" x14ac:dyDescent="0.3">
      <c r="Q596" s="189"/>
    </row>
    <row r="597" spans="17:17" ht="15" customHeight="1" thickBot="1" x14ac:dyDescent="0.3">
      <c r="Q597" s="189"/>
    </row>
    <row r="598" spans="17:17" ht="15" customHeight="1" thickBot="1" x14ac:dyDescent="0.3">
      <c r="Q598" s="189"/>
    </row>
    <row r="599" spans="17:17" ht="15" customHeight="1" thickBot="1" x14ac:dyDescent="0.3">
      <c r="Q599" s="189"/>
    </row>
    <row r="600" spans="17:17" ht="15" customHeight="1" thickBot="1" x14ac:dyDescent="0.3">
      <c r="Q600" s="189"/>
    </row>
    <row r="601" spans="17:17" ht="15" customHeight="1" thickBot="1" x14ac:dyDescent="0.3">
      <c r="Q601" s="189"/>
    </row>
    <row r="602" spans="17:17" ht="15" customHeight="1" thickBot="1" x14ac:dyDescent="0.3">
      <c r="Q602" s="189"/>
    </row>
    <row r="603" spans="17:17" ht="15" customHeight="1" thickBot="1" x14ac:dyDescent="0.3">
      <c r="Q603" s="189"/>
    </row>
    <row r="604" spans="17:17" ht="15" customHeight="1" thickBot="1" x14ac:dyDescent="0.3">
      <c r="Q604" s="189"/>
    </row>
    <row r="605" spans="17:17" ht="15" customHeight="1" thickBot="1" x14ac:dyDescent="0.3">
      <c r="Q605" s="189"/>
    </row>
    <row r="606" spans="17:17" ht="15" customHeight="1" thickBot="1" x14ac:dyDescent="0.3">
      <c r="Q606" s="189"/>
    </row>
    <row r="607" spans="17:17" ht="15" customHeight="1" thickBot="1" x14ac:dyDescent="0.3">
      <c r="Q607" s="189"/>
    </row>
    <row r="608" spans="17:17" ht="15" customHeight="1" thickBot="1" x14ac:dyDescent="0.3">
      <c r="Q608" s="189"/>
    </row>
    <row r="609" spans="17:17" ht="15" customHeight="1" thickBot="1" x14ac:dyDescent="0.3">
      <c r="Q609" s="189"/>
    </row>
    <row r="610" spans="17:17" ht="15" customHeight="1" thickBot="1" x14ac:dyDescent="0.3">
      <c r="Q610" s="189"/>
    </row>
    <row r="611" spans="17:17" ht="15" customHeight="1" thickBot="1" x14ac:dyDescent="0.3">
      <c r="Q611" s="189"/>
    </row>
    <row r="612" spans="17:17" ht="15" customHeight="1" thickBot="1" x14ac:dyDescent="0.3">
      <c r="Q612" s="189"/>
    </row>
    <row r="613" spans="17:17" ht="15" customHeight="1" thickBot="1" x14ac:dyDescent="0.3">
      <c r="Q613" s="189"/>
    </row>
    <row r="614" spans="17:17" ht="15" customHeight="1" thickBot="1" x14ac:dyDescent="0.3">
      <c r="Q614" s="189"/>
    </row>
    <row r="615" spans="17:17" ht="15" customHeight="1" thickBot="1" x14ac:dyDescent="0.3">
      <c r="Q615" s="189"/>
    </row>
    <row r="616" spans="17:17" ht="15" customHeight="1" thickBot="1" x14ac:dyDescent="0.3">
      <c r="Q616" s="189"/>
    </row>
    <row r="617" spans="17:17" ht="15" customHeight="1" thickBot="1" x14ac:dyDescent="0.3">
      <c r="Q617" s="189"/>
    </row>
    <row r="618" spans="17:17" ht="15" customHeight="1" thickBot="1" x14ac:dyDescent="0.3">
      <c r="Q618" s="189"/>
    </row>
    <row r="619" spans="17:17" ht="15" customHeight="1" thickBot="1" x14ac:dyDescent="0.3">
      <c r="Q619" s="189"/>
    </row>
    <row r="620" spans="17:17" ht="15" customHeight="1" thickBot="1" x14ac:dyDescent="0.3">
      <c r="Q620" s="189"/>
    </row>
    <row r="621" spans="17:17" ht="15" customHeight="1" thickBot="1" x14ac:dyDescent="0.3">
      <c r="Q621" s="189"/>
    </row>
    <row r="622" spans="17:17" ht="15" customHeight="1" thickBot="1" x14ac:dyDescent="0.3">
      <c r="Q622" s="189"/>
    </row>
    <row r="623" spans="17:17" ht="15" customHeight="1" thickBot="1" x14ac:dyDescent="0.3">
      <c r="Q623" s="189"/>
    </row>
    <row r="624" spans="17:17" ht="15" customHeight="1" thickBot="1" x14ac:dyDescent="0.3">
      <c r="Q624" s="189"/>
    </row>
    <row r="625" spans="17:17" ht="15" customHeight="1" thickBot="1" x14ac:dyDescent="0.3">
      <c r="Q625" s="189"/>
    </row>
    <row r="626" spans="17:17" ht="15" customHeight="1" thickBot="1" x14ac:dyDescent="0.3">
      <c r="Q626" s="189"/>
    </row>
    <row r="627" spans="17:17" ht="15" customHeight="1" thickBot="1" x14ac:dyDescent="0.3">
      <c r="Q627" s="189"/>
    </row>
    <row r="628" spans="17:17" ht="15" customHeight="1" thickBot="1" x14ac:dyDescent="0.3">
      <c r="Q628" s="189"/>
    </row>
    <row r="629" spans="17:17" ht="15" customHeight="1" thickBot="1" x14ac:dyDescent="0.3">
      <c r="Q629" s="189"/>
    </row>
    <row r="630" spans="17:17" ht="15" customHeight="1" thickBot="1" x14ac:dyDescent="0.3">
      <c r="Q630" s="189"/>
    </row>
    <row r="631" spans="17:17" ht="15" customHeight="1" thickBot="1" x14ac:dyDescent="0.3">
      <c r="Q631" s="189"/>
    </row>
    <row r="632" spans="17:17" ht="15" customHeight="1" thickBot="1" x14ac:dyDescent="0.3">
      <c r="Q632" s="189"/>
    </row>
    <row r="633" spans="17:17" ht="15" customHeight="1" thickBot="1" x14ac:dyDescent="0.3">
      <c r="Q633" s="189"/>
    </row>
    <row r="634" spans="17:17" ht="15" customHeight="1" thickBot="1" x14ac:dyDescent="0.3">
      <c r="Q634" s="189"/>
    </row>
    <row r="635" spans="17:17" ht="15" customHeight="1" thickBot="1" x14ac:dyDescent="0.3">
      <c r="Q635" s="189"/>
    </row>
    <row r="636" spans="17:17" ht="15" customHeight="1" thickBot="1" x14ac:dyDescent="0.3">
      <c r="Q636" s="189"/>
    </row>
    <row r="637" spans="17:17" ht="15" customHeight="1" thickBot="1" x14ac:dyDescent="0.3">
      <c r="Q637" s="189"/>
    </row>
    <row r="638" spans="17:17" ht="15" customHeight="1" thickBot="1" x14ac:dyDescent="0.3">
      <c r="Q638" s="189"/>
    </row>
    <row r="639" spans="17:17" ht="15" customHeight="1" thickBot="1" x14ac:dyDescent="0.3">
      <c r="Q639" s="189"/>
    </row>
    <row r="640" spans="17:17" ht="15" customHeight="1" thickBot="1" x14ac:dyDescent="0.3">
      <c r="Q640" s="189"/>
    </row>
    <row r="641" spans="17:17" ht="15" customHeight="1" thickBot="1" x14ac:dyDescent="0.3">
      <c r="Q641" s="189"/>
    </row>
    <row r="642" spans="17:17" ht="15" customHeight="1" thickBot="1" x14ac:dyDescent="0.3">
      <c r="Q642" s="189"/>
    </row>
    <row r="643" spans="17:17" ht="15" customHeight="1" thickBot="1" x14ac:dyDescent="0.3">
      <c r="Q643" s="189"/>
    </row>
    <row r="644" spans="17:17" ht="15" customHeight="1" thickBot="1" x14ac:dyDescent="0.3">
      <c r="Q644" s="189"/>
    </row>
    <row r="645" spans="17:17" ht="15" customHeight="1" thickBot="1" x14ac:dyDescent="0.3">
      <c r="Q645" s="189"/>
    </row>
    <row r="646" spans="17:17" ht="15" customHeight="1" thickBot="1" x14ac:dyDescent="0.3">
      <c r="Q646" s="189"/>
    </row>
    <row r="647" spans="17:17" ht="15" customHeight="1" thickBot="1" x14ac:dyDescent="0.3">
      <c r="Q647" s="189"/>
    </row>
    <row r="648" spans="17:17" ht="15" customHeight="1" thickBot="1" x14ac:dyDescent="0.3">
      <c r="Q648" s="189"/>
    </row>
    <row r="649" spans="17:17" ht="15" customHeight="1" thickBot="1" x14ac:dyDescent="0.3">
      <c r="Q649" s="189"/>
    </row>
    <row r="650" spans="17:17" ht="15" customHeight="1" thickBot="1" x14ac:dyDescent="0.3">
      <c r="Q650" s="189"/>
    </row>
    <row r="651" spans="17:17" ht="15" customHeight="1" thickBot="1" x14ac:dyDescent="0.3">
      <c r="Q651" s="189"/>
    </row>
    <row r="652" spans="17:17" ht="15" customHeight="1" thickBot="1" x14ac:dyDescent="0.3">
      <c r="Q652" s="189"/>
    </row>
    <row r="653" spans="17:17" ht="15" customHeight="1" thickBot="1" x14ac:dyDescent="0.3">
      <c r="Q653" s="189"/>
    </row>
    <row r="654" spans="17:17" ht="15" customHeight="1" thickBot="1" x14ac:dyDescent="0.3">
      <c r="Q654" s="189"/>
    </row>
    <row r="655" spans="17:17" ht="15" customHeight="1" thickBot="1" x14ac:dyDescent="0.3">
      <c r="Q655" s="189"/>
    </row>
    <row r="656" spans="17:17" ht="15" customHeight="1" thickBot="1" x14ac:dyDescent="0.3">
      <c r="Q656" s="189"/>
    </row>
    <row r="657" spans="17:17" ht="15" customHeight="1" thickBot="1" x14ac:dyDescent="0.3">
      <c r="Q657" s="189"/>
    </row>
    <row r="658" spans="17:17" ht="15" customHeight="1" thickBot="1" x14ac:dyDescent="0.3">
      <c r="Q658" s="189"/>
    </row>
    <row r="659" spans="17:17" ht="15" customHeight="1" thickBot="1" x14ac:dyDescent="0.3">
      <c r="Q659" s="189"/>
    </row>
    <row r="660" spans="17:17" ht="15" customHeight="1" thickBot="1" x14ac:dyDescent="0.3">
      <c r="Q660" s="189"/>
    </row>
    <row r="661" spans="17:17" ht="15" customHeight="1" thickBot="1" x14ac:dyDescent="0.3">
      <c r="Q661" s="189"/>
    </row>
    <row r="662" spans="17:17" ht="15" customHeight="1" thickBot="1" x14ac:dyDescent="0.3">
      <c r="Q662" s="189"/>
    </row>
    <row r="663" spans="17:17" ht="15" customHeight="1" thickBot="1" x14ac:dyDescent="0.3">
      <c r="Q663" s="189"/>
    </row>
    <row r="664" spans="17:17" ht="15" customHeight="1" thickBot="1" x14ac:dyDescent="0.3">
      <c r="Q664" s="189"/>
    </row>
    <row r="665" spans="17:17" ht="15" customHeight="1" thickBot="1" x14ac:dyDescent="0.3">
      <c r="Q665" s="189"/>
    </row>
    <row r="666" spans="17:17" ht="15" customHeight="1" thickBot="1" x14ac:dyDescent="0.3">
      <c r="Q666" s="189"/>
    </row>
    <row r="667" spans="17:17" ht="15" customHeight="1" thickBot="1" x14ac:dyDescent="0.3">
      <c r="Q667" s="189"/>
    </row>
    <row r="668" spans="17:17" ht="15" customHeight="1" thickBot="1" x14ac:dyDescent="0.3">
      <c r="Q668" s="189"/>
    </row>
    <row r="669" spans="17:17" ht="15" customHeight="1" thickBot="1" x14ac:dyDescent="0.3">
      <c r="Q669" s="189"/>
    </row>
    <row r="670" spans="17:17" ht="15" customHeight="1" thickBot="1" x14ac:dyDescent="0.3">
      <c r="Q670" s="189"/>
    </row>
    <row r="671" spans="17:17" ht="15" customHeight="1" thickBot="1" x14ac:dyDescent="0.3">
      <c r="Q671" s="189"/>
    </row>
    <row r="672" spans="17:17" ht="15" customHeight="1" thickBot="1" x14ac:dyDescent="0.3">
      <c r="Q672" s="189"/>
    </row>
    <row r="673" spans="17:17" ht="15" customHeight="1" thickBot="1" x14ac:dyDescent="0.3">
      <c r="Q673" s="189"/>
    </row>
    <row r="674" spans="17:17" ht="15" customHeight="1" thickBot="1" x14ac:dyDescent="0.3">
      <c r="Q674" s="189"/>
    </row>
    <row r="675" spans="17:17" ht="15" customHeight="1" thickBot="1" x14ac:dyDescent="0.3">
      <c r="Q675" s="189"/>
    </row>
    <row r="676" spans="17:17" ht="15" customHeight="1" thickBot="1" x14ac:dyDescent="0.3">
      <c r="Q676" s="189"/>
    </row>
    <row r="677" spans="17:17" ht="15" customHeight="1" thickBot="1" x14ac:dyDescent="0.3">
      <c r="Q677" s="189"/>
    </row>
    <row r="678" spans="17:17" ht="15" customHeight="1" thickBot="1" x14ac:dyDescent="0.3">
      <c r="Q678" s="189"/>
    </row>
    <row r="679" spans="17:17" ht="15" customHeight="1" thickBot="1" x14ac:dyDescent="0.3">
      <c r="Q679" s="189"/>
    </row>
    <row r="680" spans="17:17" ht="15" customHeight="1" thickBot="1" x14ac:dyDescent="0.3">
      <c r="Q680" s="189"/>
    </row>
    <row r="681" spans="17:17" ht="15" customHeight="1" thickBot="1" x14ac:dyDescent="0.3">
      <c r="Q681" s="189"/>
    </row>
    <row r="682" spans="17:17" ht="15" customHeight="1" thickBot="1" x14ac:dyDescent="0.3">
      <c r="Q682" s="189"/>
    </row>
    <row r="683" spans="17:17" ht="15" customHeight="1" thickBot="1" x14ac:dyDescent="0.3">
      <c r="Q683" s="189"/>
    </row>
    <row r="684" spans="17:17" ht="15" customHeight="1" thickBot="1" x14ac:dyDescent="0.3">
      <c r="Q684" s="189"/>
    </row>
    <row r="685" spans="17:17" ht="15" customHeight="1" thickBot="1" x14ac:dyDescent="0.3">
      <c r="Q685" s="189"/>
    </row>
    <row r="686" spans="17:17" ht="15" customHeight="1" thickBot="1" x14ac:dyDescent="0.3">
      <c r="Q686" s="189"/>
    </row>
    <row r="687" spans="17:17" ht="15" customHeight="1" thickBot="1" x14ac:dyDescent="0.3">
      <c r="Q687" s="189"/>
    </row>
    <row r="688" spans="17:17" ht="15" customHeight="1" thickBot="1" x14ac:dyDescent="0.3">
      <c r="Q688" s="189"/>
    </row>
    <row r="689" spans="17:17" ht="15" customHeight="1" thickBot="1" x14ac:dyDescent="0.3">
      <c r="Q689" s="189"/>
    </row>
    <row r="690" spans="17:17" ht="15" customHeight="1" thickBot="1" x14ac:dyDescent="0.3">
      <c r="Q690" s="189"/>
    </row>
    <row r="691" spans="17:17" ht="15" customHeight="1" thickBot="1" x14ac:dyDescent="0.3">
      <c r="Q691" s="189"/>
    </row>
    <row r="692" spans="17:17" ht="15" customHeight="1" thickBot="1" x14ac:dyDescent="0.3">
      <c r="Q692" s="189"/>
    </row>
    <row r="693" spans="17:17" ht="15" customHeight="1" thickBot="1" x14ac:dyDescent="0.3">
      <c r="Q693" s="189"/>
    </row>
    <row r="694" spans="17:17" ht="15" customHeight="1" thickBot="1" x14ac:dyDescent="0.3">
      <c r="Q694" s="189"/>
    </row>
    <row r="695" spans="17:17" ht="15" customHeight="1" thickBot="1" x14ac:dyDescent="0.3">
      <c r="Q695" s="189"/>
    </row>
    <row r="696" spans="17:17" ht="15" customHeight="1" thickBot="1" x14ac:dyDescent="0.3">
      <c r="Q696" s="189"/>
    </row>
    <row r="697" spans="17:17" ht="15" customHeight="1" thickBot="1" x14ac:dyDescent="0.3">
      <c r="Q697" s="189"/>
    </row>
    <row r="698" spans="17:17" ht="15" customHeight="1" thickBot="1" x14ac:dyDescent="0.3">
      <c r="Q698" s="189"/>
    </row>
    <row r="699" spans="17:17" ht="15" customHeight="1" thickBot="1" x14ac:dyDescent="0.3">
      <c r="Q699" s="189"/>
    </row>
    <row r="700" spans="17:17" ht="15" customHeight="1" thickBot="1" x14ac:dyDescent="0.3">
      <c r="Q700" s="189"/>
    </row>
    <row r="701" spans="17:17" ht="15" customHeight="1" thickBot="1" x14ac:dyDescent="0.3">
      <c r="Q701" s="189"/>
    </row>
    <row r="702" spans="17:17" ht="15" customHeight="1" thickBot="1" x14ac:dyDescent="0.3">
      <c r="Q702" s="189"/>
    </row>
    <row r="703" spans="17:17" ht="15" customHeight="1" thickBot="1" x14ac:dyDescent="0.3">
      <c r="Q703" s="189"/>
    </row>
    <row r="704" spans="17:17" ht="15" customHeight="1" thickBot="1" x14ac:dyDescent="0.3">
      <c r="Q704" s="189"/>
    </row>
    <row r="705" spans="17:17" ht="15" customHeight="1" thickBot="1" x14ac:dyDescent="0.3">
      <c r="Q705" s="189"/>
    </row>
    <row r="706" spans="17:17" ht="15" customHeight="1" thickBot="1" x14ac:dyDescent="0.3">
      <c r="Q706" s="189"/>
    </row>
    <row r="707" spans="17:17" ht="15" customHeight="1" thickBot="1" x14ac:dyDescent="0.3">
      <c r="Q707" s="189"/>
    </row>
    <row r="708" spans="17:17" ht="15" customHeight="1" thickBot="1" x14ac:dyDescent="0.3">
      <c r="Q708" s="189"/>
    </row>
    <row r="709" spans="17:17" ht="15" customHeight="1" thickBot="1" x14ac:dyDescent="0.3">
      <c r="Q709" s="189"/>
    </row>
    <row r="710" spans="17:17" ht="15" customHeight="1" thickBot="1" x14ac:dyDescent="0.3">
      <c r="Q710" s="189"/>
    </row>
    <row r="711" spans="17:17" ht="15" customHeight="1" thickBot="1" x14ac:dyDescent="0.3">
      <c r="Q711" s="189"/>
    </row>
    <row r="712" spans="17:17" ht="15" customHeight="1" thickBot="1" x14ac:dyDescent="0.3">
      <c r="Q712" s="189"/>
    </row>
    <row r="713" spans="17:17" ht="15" customHeight="1" thickBot="1" x14ac:dyDescent="0.3">
      <c r="Q713" s="189"/>
    </row>
    <row r="714" spans="17:17" ht="15" customHeight="1" thickBot="1" x14ac:dyDescent="0.3">
      <c r="Q714" s="189"/>
    </row>
    <row r="715" spans="17:17" ht="15" customHeight="1" thickBot="1" x14ac:dyDescent="0.3">
      <c r="Q715" s="189"/>
    </row>
    <row r="716" spans="17:17" ht="15" customHeight="1" thickBot="1" x14ac:dyDescent="0.3">
      <c r="Q716" s="189"/>
    </row>
    <row r="717" spans="17:17" ht="15" customHeight="1" thickBot="1" x14ac:dyDescent="0.3">
      <c r="Q717" s="189"/>
    </row>
    <row r="718" spans="17:17" ht="15" customHeight="1" thickBot="1" x14ac:dyDescent="0.3">
      <c r="Q718" s="189"/>
    </row>
    <row r="719" spans="17:17" ht="15" customHeight="1" thickBot="1" x14ac:dyDescent="0.3">
      <c r="Q719" s="189"/>
    </row>
    <row r="720" spans="17:17" ht="15" customHeight="1" thickBot="1" x14ac:dyDescent="0.3">
      <c r="Q720" s="189"/>
    </row>
    <row r="721" spans="17:17" ht="15" customHeight="1" thickBot="1" x14ac:dyDescent="0.3">
      <c r="Q721" s="189"/>
    </row>
    <row r="722" spans="17:17" ht="15" customHeight="1" thickBot="1" x14ac:dyDescent="0.3">
      <c r="Q722" s="189"/>
    </row>
    <row r="723" spans="17:17" ht="15" customHeight="1" thickBot="1" x14ac:dyDescent="0.3">
      <c r="Q723" s="189"/>
    </row>
    <row r="724" spans="17:17" ht="15" customHeight="1" thickBot="1" x14ac:dyDescent="0.3">
      <c r="Q724" s="189"/>
    </row>
    <row r="725" spans="17:17" ht="15" customHeight="1" thickBot="1" x14ac:dyDescent="0.3">
      <c r="Q725" s="189"/>
    </row>
    <row r="726" spans="17:17" ht="15" customHeight="1" thickBot="1" x14ac:dyDescent="0.3">
      <c r="Q726" s="189"/>
    </row>
    <row r="727" spans="17:17" ht="15" customHeight="1" thickBot="1" x14ac:dyDescent="0.3">
      <c r="Q727" s="189"/>
    </row>
    <row r="728" spans="17:17" ht="15" customHeight="1" thickBot="1" x14ac:dyDescent="0.3">
      <c r="Q728" s="189"/>
    </row>
    <row r="729" spans="17:17" ht="15" customHeight="1" thickBot="1" x14ac:dyDescent="0.3">
      <c r="Q729" s="189"/>
    </row>
    <row r="730" spans="17:17" ht="15" customHeight="1" thickBot="1" x14ac:dyDescent="0.3">
      <c r="Q730" s="189"/>
    </row>
    <row r="731" spans="17:17" ht="15" customHeight="1" thickBot="1" x14ac:dyDescent="0.3">
      <c r="Q731" s="189"/>
    </row>
    <row r="732" spans="17:17" ht="15" customHeight="1" thickBot="1" x14ac:dyDescent="0.3">
      <c r="Q732" s="189"/>
    </row>
    <row r="733" spans="17:17" ht="15" customHeight="1" thickBot="1" x14ac:dyDescent="0.3">
      <c r="Q733" s="189"/>
    </row>
    <row r="734" spans="17:17" ht="15" customHeight="1" thickBot="1" x14ac:dyDescent="0.3">
      <c r="Q734" s="189"/>
    </row>
    <row r="735" spans="17:17" ht="15" customHeight="1" thickBot="1" x14ac:dyDescent="0.3">
      <c r="Q735" s="189"/>
    </row>
    <row r="736" spans="17:17" ht="15" customHeight="1" thickBot="1" x14ac:dyDescent="0.3">
      <c r="Q736" s="189"/>
    </row>
    <row r="737" spans="17:17" ht="15" customHeight="1" thickBot="1" x14ac:dyDescent="0.3">
      <c r="Q737" s="189"/>
    </row>
    <row r="738" spans="17:17" ht="15" customHeight="1" thickBot="1" x14ac:dyDescent="0.3">
      <c r="Q738" s="189"/>
    </row>
    <row r="739" spans="17:17" ht="15" customHeight="1" thickBot="1" x14ac:dyDescent="0.3">
      <c r="Q739" s="189"/>
    </row>
    <row r="740" spans="17:17" ht="15" customHeight="1" thickBot="1" x14ac:dyDescent="0.3">
      <c r="Q740" s="189"/>
    </row>
    <row r="741" spans="17:17" ht="15" customHeight="1" thickBot="1" x14ac:dyDescent="0.3">
      <c r="Q741" s="189"/>
    </row>
    <row r="742" spans="17:17" ht="15" customHeight="1" thickBot="1" x14ac:dyDescent="0.3">
      <c r="Q742" s="189"/>
    </row>
    <row r="743" spans="17:17" ht="15" customHeight="1" thickBot="1" x14ac:dyDescent="0.3">
      <c r="Q743" s="189"/>
    </row>
    <row r="744" spans="17:17" ht="15" customHeight="1" thickBot="1" x14ac:dyDescent="0.3">
      <c r="Q744" s="189"/>
    </row>
    <row r="745" spans="17:17" ht="15" customHeight="1" thickBot="1" x14ac:dyDescent="0.3">
      <c r="Q745" s="189"/>
    </row>
    <row r="746" spans="17:17" ht="15" customHeight="1" thickBot="1" x14ac:dyDescent="0.3">
      <c r="Q746" s="189"/>
    </row>
    <row r="747" spans="17:17" ht="15" customHeight="1" thickBot="1" x14ac:dyDescent="0.3">
      <c r="Q747" s="189"/>
    </row>
    <row r="748" spans="17:17" ht="15" customHeight="1" thickBot="1" x14ac:dyDescent="0.3">
      <c r="Q748" s="189"/>
    </row>
    <row r="749" spans="17:17" ht="15" customHeight="1" thickBot="1" x14ac:dyDescent="0.3">
      <c r="Q749" s="189"/>
    </row>
    <row r="750" spans="17:17" ht="15" customHeight="1" thickBot="1" x14ac:dyDescent="0.3">
      <c r="Q750" s="189"/>
    </row>
    <row r="751" spans="17:17" ht="15" customHeight="1" thickBot="1" x14ac:dyDescent="0.3">
      <c r="Q751" s="189"/>
    </row>
    <row r="752" spans="17:17" ht="15" customHeight="1" thickBot="1" x14ac:dyDescent="0.3">
      <c r="Q752" s="189"/>
    </row>
    <row r="753" spans="17:17" ht="15" customHeight="1" thickBot="1" x14ac:dyDescent="0.3">
      <c r="Q753" s="189"/>
    </row>
    <row r="754" spans="17:17" ht="15" customHeight="1" thickBot="1" x14ac:dyDescent="0.3">
      <c r="Q754" s="189"/>
    </row>
    <row r="755" spans="17:17" ht="15" customHeight="1" thickBot="1" x14ac:dyDescent="0.3">
      <c r="Q755" s="189"/>
    </row>
    <row r="756" spans="17:17" ht="15" customHeight="1" thickBot="1" x14ac:dyDescent="0.3">
      <c r="Q756" s="189"/>
    </row>
    <row r="757" spans="17:17" ht="15" customHeight="1" thickBot="1" x14ac:dyDescent="0.3">
      <c r="Q757" s="189"/>
    </row>
    <row r="758" spans="17:17" ht="15" customHeight="1" thickBot="1" x14ac:dyDescent="0.3">
      <c r="Q758" s="189"/>
    </row>
    <row r="759" spans="17:17" ht="15" customHeight="1" thickBot="1" x14ac:dyDescent="0.3">
      <c r="Q759" s="189"/>
    </row>
    <row r="760" spans="17:17" ht="15" customHeight="1" thickBot="1" x14ac:dyDescent="0.3">
      <c r="Q760" s="189"/>
    </row>
    <row r="761" spans="17:17" ht="15" customHeight="1" thickBot="1" x14ac:dyDescent="0.3">
      <c r="Q761" s="189"/>
    </row>
    <row r="762" spans="17:17" ht="15" customHeight="1" thickBot="1" x14ac:dyDescent="0.3">
      <c r="Q762" s="189"/>
    </row>
    <row r="763" spans="17:17" ht="15" customHeight="1" thickBot="1" x14ac:dyDescent="0.3">
      <c r="Q763" s="189"/>
    </row>
    <row r="764" spans="17:17" ht="15" customHeight="1" thickBot="1" x14ac:dyDescent="0.3">
      <c r="Q764" s="189"/>
    </row>
    <row r="765" spans="17:17" ht="15" customHeight="1" thickBot="1" x14ac:dyDescent="0.3">
      <c r="Q765" s="189"/>
    </row>
    <row r="766" spans="17:17" ht="15" customHeight="1" thickBot="1" x14ac:dyDescent="0.3">
      <c r="Q766" s="189"/>
    </row>
    <row r="767" spans="17:17" ht="15" customHeight="1" thickBot="1" x14ac:dyDescent="0.3">
      <c r="Q767" s="189"/>
    </row>
    <row r="768" spans="17:17" ht="15" customHeight="1" thickBot="1" x14ac:dyDescent="0.3">
      <c r="Q768" s="189"/>
    </row>
    <row r="769" spans="17:17" ht="15" customHeight="1" thickBot="1" x14ac:dyDescent="0.3">
      <c r="Q769" s="189"/>
    </row>
    <row r="770" spans="17:17" ht="15" customHeight="1" thickBot="1" x14ac:dyDescent="0.3">
      <c r="Q770" s="189"/>
    </row>
    <row r="771" spans="17:17" ht="15" customHeight="1" thickBot="1" x14ac:dyDescent="0.3">
      <c r="Q771" s="189"/>
    </row>
    <row r="772" spans="17:17" ht="15" customHeight="1" thickBot="1" x14ac:dyDescent="0.3">
      <c r="Q772" s="189"/>
    </row>
    <row r="773" spans="17:17" ht="15" customHeight="1" thickBot="1" x14ac:dyDescent="0.3">
      <c r="Q773" s="189"/>
    </row>
    <row r="774" spans="17:17" ht="15" customHeight="1" thickBot="1" x14ac:dyDescent="0.3">
      <c r="Q774" s="189"/>
    </row>
    <row r="775" spans="17:17" ht="15" customHeight="1" thickBot="1" x14ac:dyDescent="0.3">
      <c r="Q775" s="189"/>
    </row>
    <row r="776" spans="17:17" ht="15" customHeight="1" thickBot="1" x14ac:dyDescent="0.3">
      <c r="Q776" s="189"/>
    </row>
    <row r="777" spans="17:17" ht="15" customHeight="1" thickBot="1" x14ac:dyDescent="0.3">
      <c r="Q777" s="189"/>
    </row>
    <row r="778" spans="17:17" ht="15" customHeight="1" thickBot="1" x14ac:dyDescent="0.3">
      <c r="Q778" s="189"/>
    </row>
    <row r="779" spans="17:17" ht="15" customHeight="1" thickBot="1" x14ac:dyDescent="0.3">
      <c r="Q779" s="189"/>
    </row>
    <row r="780" spans="17:17" ht="15" customHeight="1" thickBot="1" x14ac:dyDescent="0.3">
      <c r="Q780" s="189"/>
    </row>
    <row r="781" spans="17:17" ht="15" customHeight="1" thickBot="1" x14ac:dyDescent="0.3">
      <c r="Q781" s="189"/>
    </row>
    <row r="782" spans="17:17" ht="15" customHeight="1" thickBot="1" x14ac:dyDescent="0.3">
      <c r="Q782" s="189"/>
    </row>
    <row r="783" spans="17:17" ht="15" customHeight="1" thickBot="1" x14ac:dyDescent="0.3">
      <c r="Q783" s="189"/>
    </row>
    <row r="784" spans="17:17" ht="15" customHeight="1" thickBot="1" x14ac:dyDescent="0.3">
      <c r="Q784" s="189"/>
    </row>
    <row r="785" spans="17:17" ht="15" customHeight="1" thickBot="1" x14ac:dyDescent="0.3">
      <c r="Q785" s="189"/>
    </row>
    <row r="786" spans="17:17" ht="15" customHeight="1" thickBot="1" x14ac:dyDescent="0.3">
      <c r="Q786" s="189"/>
    </row>
    <row r="787" spans="17:17" ht="15" customHeight="1" thickBot="1" x14ac:dyDescent="0.3">
      <c r="Q787" s="189"/>
    </row>
    <row r="788" spans="17:17" ht="15" customHeight="1" thickBot="1" x14ac:dyDescent="0.3">
      <c r="Q788" s="189"/>
    </row>
    <row r="789" spans="17:17" ht="15" customHeight="1" thickBot="1" x14ac:dyDescent="0.3">
      <c r="Q789" s="189"/>
    </row>
    <row r="790" spans="17:17" ht="15" customHeight="1" thickBot="1" x14ac:dyDescent="0.3">
      <c r="Q790" s="189"/>
    </row>
    <row r="791" spans="17:17" ht="15" customHeight="1" thickBot="1" x14ac:dyDescent="0.3">
      <c r="Q791" s="189"/>
    </row>
    <row r="792" spans="17:17" ht="15" customHeight="1" thickBot="1" x14ac:dyDescent="0.3">
      <c r="Q792" s="189"/>
    </row>
    <row r="793" spans="17:17" ht="15" customHeight="1" thickBot="1" x14ac:dyDescent="0.3">
      <c r="Q793" s="189"/>
    </row>
    <row r="794" spans="17:17" ht="15" customHeight="1" thickBot="1" x14ac:dyDescent="0.3">
      <c r="Q794" s="189"/>
    </row>
    <row r="795" spans="17:17" ht="15" customHeight="1" thickBot="1" x14ac:dyDescent="0.3">
      <c r="Q795" s="189"/>
    </row>
    <row r="796" spans="17:17" ht="15" customHeight="1" thickBot="1" x14ac:dyDescent="0.3">
      <c r="Q796" s="189"/>
    </row>
    <row r="797" spans="17:17" ht="15" customHeight="1" thickBot="1" x14ac:dyDescent="0.3">
      <c r="Q797" s="189"/>
    </row>
    <row r="798" spans="17:17" ht="15" customHeight="1" thickBot="1" x14ac:dyDescent="0.3">
      <c r="Q798" s="189"/>
    </row>
    <row r="799" spans="17:17" ht="15" customHeight="1" thickBot="1" x14ac:dyDescent="0.3">
      <c r="Q799" s="189"/>
    </row>
    <row r="800" spans="17:17" ht="15" customHeight="1" thickBot="1" x14ac:dyDescent="0.3">
      <c r="Q800" s="189"/>
    </row>
    <row r="801" spans="17:17" ht="15" customHeight="1" thickBot="1" x14ac:dyDescent="0.3">
      <c r="Q801" s="189"/>
    </row>
    <row r="802" spans="17:17" ht="15" customHeight="1" thickBot="1" x14ac:dyDescent="0.3">
      <c r="Q802" s="189"/>
    </row>
    <row r="803" spans="17:17" ht="15" customHeight="1" thickBot="1" x14ac:dyDescent="0.3">
      <c r="Q803" s="189"/>
    </row>
    <row r="804" spans="17:17" ht="15" customHeight="1" thickBot="1" x14ac:dyDescent="0.3">
      <c r="Q804" s="189"/>
    </row>
    <row r="805" spans="17:17" ht="15" customHeight="1" thickBot="1" x14ac:dyDescent="0.3">
      <c r="Q805" s="189"/>
    </row>
    <row r="806" spans="17:17" ht="15" customHeight="1" thickBot="1" x14ac:dyDescent="0.3">
      <c r="Q806" s="189"/>
    </row>
    <row r="807" spans="17:17" ht="15" customHeight="1" thickBot="1" x14ac:dyDescent="0.3">
      <c r="Q807" s="189"/>
    </row>
    <row r="808" spans="17:17" ht="15" customHeight="1" thickBot="1" x14ac:dyDescent="0.3">
      <c r="Q808" s="189"/>
    </row>
    <row r="809" spans="17:17" ht="15" customHeight="1" thickBot="1" x14ac:dyDescent="0.3">
      <c r="Q809" s="189"/>
    </row>
    <row r="810" spans="17:17" ht="15" customHeight="1" thickBot="1" x14ac:dyDescent="0.3">
      <c r="Q810" s="189"/>
    </row>
    <row r="811" spans="17:17" ht="15" customHeight="1" thickBot="1" x14ac:dyDescent="0.3">
      <c r="Q811" s="189"/>
    </row>
    <row r="812" spans="17:17" ht="15" customHeight="1" thickBot="1" x14ac:dyDescent="0.3">
      <c r="Q812" s="189"/>
    </row>
    <row r="813" spans="17:17" ht="15" customHeight="1" thickBot="1" x14ac:dyDescent="0.3">
      <c r="Q813" s="189"/>
    </row>
    <row r="814" spans="17:17" ht="15" customHeight="1" thickBot="1" x14ac:dyDescent="0.3">
      <c r="Q814" s="189"/>
    </row>
    <row r="815" spans="17:17" ht="15" customHeight="1" thickBot="1" x14ac:dyDescent="0.3">
      <c r="Q815" s="189"/>
    </row>
    <row r="816" spans="17:17" ht="15" customHeight="1" thickBot="1" x14ac:dyDescent="0.3">
      <c r="Q816" s="189"/>
    </row>
    <row r="817" spans="17:17" ht="15" customHeight="1" thickBot="1" x14ac:dyDescent="0.3">
      <c r="Q817" s="189"/>
    </row>
    <row r="818" spans="17:17" ht="15" customHeight="1" thickBot="1" x14ac:dyDescent="0.3">
      <c r="Q818" s="189"/>
    </row>
    <row r="819" spans="17:17" ht="15" customHeight="1" thickBot="1" x14ac:dyDescent="0.3">
      <c r="Q819" s="189"/>
    </row>
    <row r="820" spans="17:17" ht="15" customHeight="1" thickBot="1" x14ac:dyDescent="0.3">
      <c r="Q820" s="189"/>
    </row>
    <row r="821" spans="17:17" ht="15" customHeight="1" thickBot="1" x14ac:dyDescent="0.3">
      <c r="Q821" s="189"/>
    </row>
    <row r="822" spans="17:17" ht="15" customHeight="1" thickBot="1" x14ac:dyDescent="0.3">
      <c r="Q822" s="189"/>
    </row>
    <row r="823" spans="17:17" ht="15" customHeight="1" thickBot="1" x14ac:dyDescent="0.3">
      <c r="Q823" s="189"/>
    </row>
    <row r="824" spans="17:17" ht="15" customHeight="1" thickBot="1" x14ac:dyDescent="0.3">
      <c r="Q824" s="189"/>
    </row>
    <row r="825" spans="17:17" ht="15" customHeight="1" thickBot="1" x14ac:dyDescent="0.3">
      <c r="Q825" s="189"/>
    </row>
    <row r="826" spans="17:17" ht="15" customHeight="1" thickBot="1" x14ac:dyDescent="0.3">
      <c r="Q826" s="189"/>
    </row>
    <row r="827" spans="17:17" ht="15" customHeight="1" thickBot="1" x14ac:dyDescent="0.3">
      <c r="Q827" s="189"/>
    </row>
    <row r="828" spans="17:17" ht="15" customHeight="1" thickBot="1" x14ac:dyDescent="0.3">
      <c r="Q828" s="189"/>
    </row>
    <row r="829" spans="17:17" ht="15" customHeight="1" thickBot="1" x14ac:dyDescent="0.3">
      <c r="Q829" s="189"/>
    </row>
    <row r="830" spans="17:17" ht="15" customHeight="1" thickBot="1" x14ac:dyDescent="0.3">
      <c r="Q830" s="189"/>
    </row>
    <row r="831" spans="17:17" ht="15" customHeight="1" thickBot="1" x14ac:dyDescent="0.3">
      <c r="Q831" s="189"/>
    </row>
    <row r="832" spans="17:17" ht="15" customHeight="1" thickBot="1" x14ac:dyDescent="0.3">
      <c r="Q832" s="189"/>
    </row>
    <row r="833" spans="17:17" ht="15" customHeight="1" thickBot="1" x14ac:dyDescent="0.3">
      <c r="Q833" s="189"/>
    </row>
    <row r="834" spans="17:17" ht="15" customHeight="1" thickBot="1" x14ac:dyDescent="0.3">
      <c r="Q834" s="189"/>
    </row>
    <row r="835" spans="17:17" ht="15" customHeight="1" thickBot="1" x14ac:dyDescent="0.3">
      <c r="Q835" s="189"/>
    </row>
    <row r="836" spans="17:17" ht="15" customHeight="1" thickBot="1" x14ac:dyDescent="0.3">
      <c r="Q836" s="189"/>
    </row>
    <row r="837" spans="17:17" ht="15" customHeight="1" thickBot="1" x14ac:dyDescent="0.3">
      <c r="Q837" s="189"/>
    </row>
    <row r="838" spans="17:17" ht="15" customHeight="1" thickBot="1" x14ac:dyDescent="0.3">
      <c r="Q838" s="189"/>
    </row>
    <row r="839" spans="17:17" ht="15" customHeight="1" thickBot="1" x14ac:dyDescent="0.3">
      <c r="Q839" s="189"/>
    </row>
    <row r="840" spans="17:17" ht="15" customHeight="1" thickBot="1" x14ac:dyDescent="0.3">
      <c r="Q840" s="189"/>
    </row>
    <row r="841" spans="17:17" ht="15" customHeight="1" thickBot="1" x14ac:dyDescent="0.3">
      <c r="Q841" s="189"/>
    </row>
    <row r="842" spans="17:17" ht="15" customHeight="1" thickBot="1" x14ac:dyDescent="0.3">
      <c r="Q842" s="189"/>
    </row>
    <row r="843" spans="17:17" ht="15" customHeight="1" thickBot="1" x14ac:dyDescent="0.3">
      <c r="Q843" s="189"/>
    </row>
    <row r="844" spans="17:17" ht="15" customHeight="1" thickBot="1" x14ac:dyDescent="0.3">
      <c r="Q844" s="189"/>
    </row>
    <row r="845" spans="17:17" ht="15" customHeight="1" thickBot="1" x14ac:dyDescent="0.3">
      <c r="Q845" s="189"/>
    </row>
    <row r="846" spans="17:17" ht="15" customHeight="1" thickBot="1" x14ac:dyDescent="0.3">
      <c r="Q846" s="189"/>
    </row>
    <row r="847" spans="17:17" ht="15" customHeight="1" thickBot="1" x14ac:dyDescent="0.3">
      <c r="Q847" s="189"/>
    </row>
    <row r="848" spans="17:17" ht="15" customHeight="1" thickBot="1" x14ac:dyDescent="0.3">
      <c r="Q848" s="189"/>
    </row>
    <row r="849" spans="17:17" ht="15" customHeight="1" thickBot="1" x14ac:dyDescent="0.3">
      <c r="Q849" s="189"/>
    </row>
    <row r="850" spans="17:17" ht="15" customHeight="1" thickBot="1" x14ac:dyDescent="0.3">
      <c r="Q850" s="189"/>
    </row>
    <row r="851" spans="17:17" ht="15" customHeight="1" thickBot="1" x14ac:dyDescent="0.3">
      <c r="Q851" s="189"/>
    </row>
    <row r="852" spans="17:17" ht="15" customHeight="1" thickBot="1" x14ac:dyDescent="0.3">
      <c r="Q852" s="189"/>
    </row>
    <row r="853" spans="17:17" ht="15" customHeight="1" thickBot="1" x14ac:dyDescent="0.3">
      <c r="Q853" s="189"/>
    </row>
    <row r="854" spans="17:17" ht="15" customHeight="1" thickBot="1" x14ac:dyDescent="0.3">
      <c r="Q854" s="189"/>
    </row>
    <row r="855" spans="17:17" ht="15" customHeight="1" thickBot="1" x14ac:dyDescent="0.3">
      <c r="Q855" s="189"/>
    </row>
    <row r="856" spans="17:17" ht="15" customHeight="1" thickBot="1" x14ac:dyDescent="0.3">
      <c r="Q856" s="189"/>
    </row>
    <row r="857" spans="17:17" ht="15" customHeight="1" thickBot="1" x14ac:dyDescent="0.3">
      <c r="Q857" s="189"/>
    </row>
    <row r="858" spans="17:17" ht="15" customHeight="1" thickBot="1" x14ac:dyDescent="0.3">
      <c r="Q858" s="189"/>
    </row>
    <row r="859" spans="17:17" ht="15" customHeight="1" thickBot="1" x14ac:dyDescent="0.3">
      <c r="Q859" s="189"/>
    </row>
    <row r="860" spans="17:17" ht="15" customHeight="1" thickBot="1" x14ac:dyDescent="0.3">
      <c r="Q860" s="189"/>
    </row>
    <row r="861" spans="17:17" ht="15" customHeight="1" thickBot="1" x14ac:dyDescent="0.3">
      <c r="Q861" s="189"/>
    </row>
    <row r="862" spans="17:17" ht="15" customHeight="1" thickBot="1" x14ac:dyDescent="0.3">
      <c r="Q862" s="189"/>
    </row>
    <row r="863" spans="17:17" ht="15" customHeight="1" thickBot="1" x14ac:dyDescent="0.3">
      <c r="Q863" s="189"/>
    </row>
    <row r="864" spans="17:17" ht="15" customHeight="1" thickBot="1" x14ac:dyDescent="0.3">
      <c r="Q864" s="189"/>
    </row>
    <row r="865" spans="17:17" ht="15" customHeight="1" thickBot="1" x14ac:dyDescent="0.3">
      <c r="Q865" s="189"/>
    </row>
    <row r="866" spans="17:17" ht="15" customHeight="1" thickBot="1" x14ac:dyDescent="0.3">
      <c r="Q866" s="189"/>
    </row>
    <row r="867" spans="17:17" ht="15" customHeight="1" thickBot="1" x14ac:dyDescent="0.3">
      <c r="Q867" s="189"/>
    </row>
    <row r="868" spans="17:17" ht="15" customHeight="1" thickBot="1" x14ac:dyDescent="0.3">
      <c r="Q868" s="189"/>
    </row>
    <row r="869" spans="17:17" ht="15" customHeight="1" thickBot="1" x14ac:dyDescent="0.3">
      <c r="Q869" s="189"/>
    </row>
    <row r="870" spans="17:17" ht="15" customHeight="1" thickBot="1" x14ac:dyDescent="0.3">
      <c r="Q870" s="189"/>
    </row>
    <row r="871" spans="17:17" ht="15" customHeight="1" thickBot="1" x14ac:dyDescent="0.3">
      <c r="Q871" s="189"/>
    </row>
    <row r="872" spans="17:17" ht="15" customHeight="1" thickBot="1" x14ac:dyDescent="0.3">
      <c r="Q872" s="189"/>
    </row>
    <row r="873" spans="17:17" ht="15" customHeight="1" thickBot="1" x14ac:dyDescent="0.3">
      <c r="Q873" s="189"/>
    </row>
    <row r="874" spans="17:17" ht="15" customHeight="1" thickBot="1" x14ac:dyDescent="0.3">
      <c r="Q874" s="189"/>
    </row>
    <row r="875" spans="17:17" ht="15" customHeight="1" thickBot="1" x14ac:dyDescent="0.3">
      <c r="Q875" s="189"/>
    </row>
    <row r="876" spans="17:17" ht="15" customHeight="1" thickBot="1" x14ac:dyDescent="0.3">
      <c r="Q876" s="189"/>
    </row>
    <row r="877" spans="17:17" ht="15" customHeight="1" thickBot="1" x14ac:dyDescent="0.3">
      <c r="Q877" s="189"/>
    </row>
    <row r="878" spans="17:17" ht="15" customHeight="1" thickBot="1" x14ac:dyDescent="0.3">
      <c r="Q878" s="189"/>
    </row>
    <row r="879" spans="17:17" ht="15" customHeight="1" thickBot="1" x14ac:dyDescent="0.3">
      <c r="Q879" s="189"/>
    </row>
    <row r="880" spans="17:17" ht="15" customHeight="1" thickBot="1" x14ac:dyDescent="0.3">
      <c r="Q880" s="189"/>
    </row>
    <row r="881" spans="17:17" ht="15" customHeight="1" thickBot="1" x14ac:dyDescent="0.3">
      <c r="Q881" s="189"/>
    </row>
    <row r="882" spans="17:17" ht="15" customHeight="1" thickBot="1" x14ac:dyDescent="0.3">
      <c r="Q882" s="189"/>
    </row>
    <row r="883" spans="17:17" ht="15" customHeight="1" thickBot="1" x14ac:dyDescent="0.3">
      <c r="Q883" s="189"/>
    </row>
    <row r="884" spans="17:17" ht="15" customHeight="1" thickBot="1" x14ac:dyDescent="0.3">
      <c r="Q884" s="189"/>
    </row>
    <row r="885" spans="17:17" ht="15" customHeight="1" thickBot="1" x14ac:dyDescent="0.3">
      <c r="Q885" s="189"/>
    </row>
    <row r="886" spans="17:17" ht="15" customHeight="1" thickBot="1" x14ac:dyDescent="0.3">
      <c r="Q886" s="189"/>
    </row>
    <row r="887" spans="17:17" ht="15" customHeight="1" thickBot="1" x14ac:dyDescent="0.3">
      <c r="Q887" s="189"/>
    </row>
    <row r="888" spans="17:17" ht="15" customHeight="1" thickBot="1" x14ac:dyDescent="0.3">
      <c r="Q888" s="189"/>
    </row>
    <row r="889" spans="17:17" ht="15" customHeight="1" thickBot="1" x14ac:dyDescent="0.3">
      <c r="Q889" s="189"/>
    </row>
    <row r="890" spans="17:17" ht="15" customHeight="1" thickBot="1" x14ac:dyDescent="0.3">
      <c r="Q890" s="189"/>
    </row>
    <row r="891" spans="17:17" ht="15" customHeight="1" thickBot="1" x14ac:dyDescent="0.3">
      <c r="Q891" s="189"/>
    </row>
    <row r="892" spans="17:17" ht="15" customHeight="1" thickBot="1" x14ac:dyDescent="0.3">
      <c r="Q892" s="189"/>
    </row>
    <row r="893" spans="17:17" ht="15" customHeight="1" thickBot="1" x14ac:dyDescent="0.3">
      <c r="Q893" s="189"/>
    </row>
    <row r="894" spans="17:17" ht="15" customHeight="1" thickBot="1" x14ac:dyDescent="0.3">
      <c r="Q894" s="189"/>
    </row>
    <row r="895" spans="17:17" ht="15" customHeight="1" thickBot="1" x14ac:dyDescent="0.3">
      <c r="Q895" s="189"/>
    </row>
    <row r="896" spans="17:17" ht="15" customHeight="1" thickBot="1" x14ac:dyDescent="0.3">
      <c r="Q896" s="189"/>
    </row>
    <row r="897" spans="17:17" ht="15" customHeight="1" thickBot="1" x14ac:dyDescent="0.3">
      <c r="Q897" s="189"/>
    </row>
    <row r="898" spans="17:17" ht="15" customHeight="1" thickBot="1" x14ac:dyDescent="0.3">
      <c r="Q898" s="189"/>
    </row>
    <row r="899" spans="17:17" ht="15" customHeight="1" thickBot="1" x14ac:dyDescent="0.3">
      <c r="Q899" s="189"/>
    </row>
    <row r="900" spans="17:17" ht="15" customHeight="1" thickBot="1" x14ac:dyDescent="0.3">
      <c r="Q900" s="189"/>
    </row>
    <row r="901" spans="17:17" ht="15" customHeight="1" thickBot="1" x14ac:dyDescent="0.3">
      <c r="Q901" s="189"/>
    </row>
    <row r="902" spans="17:17" ht="15" customHeight="1" thickBot="1" x14ac:dyDescent="0.3">
      <c r="Q902" s="189"/>
    </row>
    <row r="903" spans="17:17" ht="15" customHeight="1" thickBot="1" x14ac:dyDescent="0.3">
      <c r="Q903" s="189"/>
    </row>
    <row r="904" spans="17:17" ht="15" customHeight="1" thickBot="1" x14ac:dyDescent="0.3">
      <c r="Q904" s="189"/>
    </row>
    <row r="905" spans="17:17" ht="15" customHeight="1" thickBot="1" x14ac:dyDescent="0.3">
      <c r="Q905" s="189"/>
    </row>
    <row r="906" spans="17:17" ht="15" customHeight="1" thickBot="1" x14ac:dyDescent="0.3">
      <c r="Q906" s="189"/>
    </row>
    <row r="907" spans="17:17" ht="15" customHeight="1" thickBot="1" x14ac:dyDescent="0.3">
      <c r="Q907" s="189"/>
    </row>
    <row r="908" spans="17:17" ht="15" customHeight="1" thickBot="1" x14ac:dyDescent="0.3">
      <c r="Q908" s="189"/>
    </row>
    <row r="909" spans="17:17" ht="15" customHeight="1" thickBot="1" x14ac:dyDescent="0.3">
      <c r="Q909" s="189"/>
    </row>
    <row r="910" spans="17:17" ht="15" customHeight="1" thickBot="1" x14ac:dyDescent="0.3">
      <c r="Q910" s="189"/>
    </row>
    <row r="911" spans="17:17" ht="15" customHeight="1" thickBot="1" x14ac:dyDescent="0.3">
      <c r="Q911" s="189"/>
    </row>
    <row r="912" spans="17:17" ht="15" customHeight="1" thickBot="1" x14ac:dyDescent="0.3">
      <c r="Q912" s="189"/>
    </row>
    <row r="913" spans="17:17" ht="15" customHeight="1" thickBot="1" x14ac:dyDescent="0.3">
      <c r="Q913" s="189"/>
    </row>
    <row r="914" spans="17:17" ht="15" customHeight="1" thickBot="1" x14ac:dyDescent="0.3">
      <c r="Q914" s="189"/>
    </row>
    <row r="915" spans="17:17" ht="15" customHeight="1" thickBot="1" x14ac:dyDescent="0.3">
      <c r="Q915" s="189"/>
    </row>
    <row r="916" spans="17:17" ht="15" customHeight="1" thickBot="1" x14ac:dyDescent="0.3">
      <c r="Q916" s="189"/>
    </row>
    <row r="917" spans="17:17" ht="15" customHeight="1" thickBot="1" x14ac:dyDescent="0.3">
      <c r="Q917" s="189"/>
    </row>
    <row r="918" spans="17:17" ht="15" customHeight="1" thickBot="1" x14ac:dyDescent="0.3">
      <c r="Q918" s="189"/>
    </row>
    <row r="919" spans="17:17" ht="15" customHeight="1" thickBot="1" x14ac:dyDescent="0.3">
      <c r="Q919" s="189"/>
    </row>
    <row r="920" spans="17:17" ht="15" customHeight="1" thickBot="1" x14ac:dyDescent="0.3">
      <c r="Q920" s="189"/>
    </row>
    <row r="921" spans="17:17" ht="15" customHeight="1" thickBot="1" x14ac:dyDescent="0.3">
      <c r="Q921" s="189"/>
    </row>
    <row r="922" spans="17:17" ht="15" customHeight="1" thickBot="1" x14ac:dyDescent="0.3">
      <c r="Q922" s="189"/>
    </row>
    <row r="923" spans="17:17" ht="15" customHeight="1" thickBot="1" x14ac:dyDescent="0.3">
      <c r="Q923" s="189"/>
    </row>
    <row r="924" spans="17:17" ht="15" customHeight="1" thickBot="1" x14ac:dyDescent="0.3">
      <c r="Q924" s="189"/>
    </row>
    <row r="925" spans="17:17" ht="15" customHeight="1" thickBot="1" x14ac:dyDescent="0.3">
      <c r="Q925" s="189"/>
    </row>
    <row r="926" spans="17:17" ht="15" customHeight="1" thickBot="1" x14ac:dyDescent="0.3">
      <c r="Q926" s="189"/>
    </row>
    <row r="927" spans="17:17" ht="15" customHeight="1" thickBot="1" x14ac:dyDescent="0.3">
      <c r="Q927" s="189"/>
    </row>
    <row r="928" spans="17:17" ht="15" customHeight="1" thickBot="1" x14ac:dyDescent="0.3">
      <c r="Q928" s="189"/>
    </row>
    <row r="929" spans="17:17" ht="15" customHeight="1" thickBot="1" x14ac:dyDescent="0.3">
      <c r="Q929" s="189"/>
    </row>
    <row r="930" spans="17:17" ht="15" customHeight="1" thickBot="1" x14ac:dyDescent="0.3">
      <c r="Q930" s="189"/>
    </row>
    <row r="931" spans="17:17" ht="15" customHeight="1" thickBot="1" x14ac:dyDescent="0.3">
      <c r="Q931" s="189"/>
    </row>
    <row r="932" spans="17:17" ht="15" customHeight="1" thickBot="1" x14ac:dyDescent="0.3">
      <c r="Q932" s="189"/>
    </row>
    <row r="933" spans="17:17" ht="15" customHeight="1" thickBot="1" x14ac:dyDescent="0.3">
      <c r="Q933" s="189"/>
    </row>
    <row r="934" spans="17:17" ht="15" customHeight="1" thickBot="1" x14ac:dyDescent="0.3">
      <c r="Q934" s="189"/>
    </row>
    <row r="935" spans="17:17" ht="15" customHeight="1" thickBot="1" x14ac:dyDescent="0.3">
      <c r="Q935" s="189"/>
    </row>
    <row r="936" spans="17:17" ht="15" customHeight="1" thickBot="1" x14ac:dyDescent="0.3">
      <c r="Q936" s="189"/>
    </row>
    <row r="937" spans="17:17" ht="15" customHeight="1" thickBot="1" x14ac:dyDescent="0.3">
      <c r="Q937" s="189"/>
    </row>
    <row r="938" spans="17:17" ht="15" customHeight="1" thickBot="1" x14ac:dyDescent="0.3">
      <c r="Q938" s="189"/>
    </row>
    <row r="939" spans="17:17" ht="15" customHeight="1" thickBot="1" x14ac:dyDescent="0.3">
      <c r="Q939" s="189"/>
    </row>
    <row r="940" spans="17:17" ht="15" customHeight="1" thickBot="1" x14ac:dyDescent="0.3">
      <c r="Q940" s="189"/>
    </row>
    <row r="941" spans="17:17" ht="15" customHeight="1" thickBot="1" x14ac:dyDescent="0.3">
      <c r="Q941" s="189"/>
    </row>
    <row r="942" spans="17:17" ht="15" customHeight="1" thickBot="1" x14ac:dyDescent="0.3">
      <c r="Q942" s="189"/>
    </row>
    <row r="943" spans="17:17" ht="15" customHeight="1" thickBot="1" x14ac:dyDescent="0.3">
      <c r="Q943" s="189"/>
    </row>
    <row r="944" spans="17:17" ht="15" customHeight="1" thickBot="1" x14ac:dyDescent="0.3">
      <c r="Q944" s="189"/>
    </row>
    <row r="945" spans="17:17" ht="15" customHeight="1" thickBot="1" x14ac:dyDescent="0.3">
      <c r="Q945" s="189"/>
    </row>
    <row r="946" spans="17:17" ht="15" customHeight="1" thickBot="1" x14ac:dyDescent="0.3">
      <c r="Q946" s="189"/>
    </row>
    <row r="947" spans="17:17" ht="15" customHeight="1" thickBot="1" x14ac:dyDescent="0.3">
      <c r="Q947" s="189"/>
    </row>
    <row r="948" spans="17:17" ht="15" customHeight="1" thickBot="1" x14ac:dyDescent="0.3">
      <c r="Q948" s="189"/>
    </row>
    <row r="949" spans="17:17" ht="15" customHeight="1" thickBot="1" x14ac:dyDescent="0.3">
      <c r="Q949" s="189"/>
    </row>
    <row r="950" spans="17:17" ht="15" customHeight="1" thickBot="1" x14ac:dyDescent="0.3">
      <c r="Q950" s="189"/>
    </row>
    <row r="951" spans="17:17" ht="15" customHeight="1" thickBot="1" x14ac:dyDescent="0.3">
      <c r="Q951" s="189"/>
    </row>
    <row r="952" spans="17:17" ht="15" customHeight="1" thickBot="1" x14ac:dyDescent="0.3">
      <c r="Q952" s="189"/>
    </row>
    <row r="953" spans="17:17" ht="15" customHeight="1" thickBot="1" x14ac:dyDescent="0.3">
      <c r="Q953" s="189"/>
    </row>
    <row r="954" spans="17:17" ht="15" customHeight="1" thickBot="1" x14ac:dyDescent="0.3">
      <c r="Q954" s="189"/>
    </row>
    <row r="955" spans="17:17" ht="15" customHeight="1" thickBot="1" x14ac:dyDescent="0.3">
      <c r="Q955" s="189"/>
    </row>
    <row r="956" spans="17:17" ht="15" customHeight="1" thickBot="1" x14ac:dyDescent="0.3">
      <c r="Q956" s="189"/>
    </row>
    <row r="957" spans="17:17" ht="15" customHeight="1" thickBot="1" x14ac:dyDescent="0.3">
      <c r="Q957" s="189"/>
    </row>
    <row r="958" spans="17:17" ht="15" customHeight="1" thickBot="1" x14ac:dyDescent="0.3">
      <c r="Q958" s="189"/>
    </row>
    <row r="959" spans="17:17" ht="15" customHeight="1" thickBot="1" x14ac:dyDescent="0.3">
      <c r="Q959" s="189"/>
    </row>
    <row r="960" spans="17:17" ht="15" customHeight="1" thickBot="1" x14ac:dyDescent="0.3">
      <c r="Q960" s="189"/>
    </row>
    <row r="961" spans="17:17" ht="15" customHeight="1" thickBot="1" x14ac:dyDescent="0.3">
      <c r="Q961" s="189"/>
    </row>
    <row r="962" spans="17:17" ht="15" customHeight="1" thickBot="1" x14ac:dyDescent="0.3">
      <c r="Q962" s="189"/>
    </row>
    <row r="963" spans="17:17" ht="15" customHeight="1" thickBot="1" x14ac:dyDescent="0.3">
      <c r="Q963" s="189"/>
    </row>
    <row r="964" spans="17:17" ht="15" customHeight="1" thickBot="1" x14ac:dyDescent="0.3">
      <c r="Q964" s="189"/>
    </row>
    <row r="965" spans="17:17" ht="15" customHeight="1" thickBot="1" x14ac:dyDescent="0.3">
      <c r="Q965" s="189"/>
    </row>
    <row r="966" spans="17:17" ht="15" customHeight="1" thickBot="1" x14ac:dyDescent="0.3">
      <c r="Q966" s="189"/>
    </row>
    <row r="967" spans="17:17" ht="15" customHeight="1" thickBot="1" x14ac:dyDescent="0.3">
      <c r="Q967" s="189"/>
    </row>
    <row r="968" spans="17:17" ht="15" customHeight="1" thickBot="1" x14ac:dyDescent="0.3">
      <c r="Q968" s="189"/>
    </row>
    <row r="969" spans="17:17" ht="15" customHeight="1" thickBot="1" x14ac:dyDescent="0.3">
      <c r="Q969" s="189"/>
    </row>
    <row r="970" spans="17:17" ht="15" customHeight="1" thickBot="1" x14ac:dyDescent="0.3">
      <c r="Q970" s="189"/>
    </row>
    <row r="971" spans="17:17" ht="15" customHeight="1" thickBot="1" x14ac:dyDescent="0.3">
      <c r="Q971" s="189"/>
    </row>
    <row r="972" spans="17:17" ht="15" customHeight="1" thickBot="1" x14ac:dyDescent="0.3">
      <c r="Q972" s="189"/>
    </row>
    <row r="973" spans="17:17" ht="15" customHeight="1" thickBot="1" x14ac:dyDescent="0.3">
      <c r="Q973" s="189"/>
    </row>
    <row r="974" spans="17:17" ht="15" customHeight="1" thickBot="1" x14ac:dyDescent="0.3">
      <c r="Q974" s="189"/>
    </row>
    <row r="975" spans="17:17" ht="15" customHeight="1" thickBot="1" x14ac:dyDescent="0.3">
      <c r="Q975" s="189"/>
    </row>
    <row r="976" spans="17:17" ht="15" customHeight="1" thickBot="1" x14ac:dyDescent="0.3">
      <c r="Q976" s="189"/>
    </row>
    <row r="977" spans="17:17" ht="15" customHeight="1" thickBot="1" x14ac:dyDescent="0.3">
      <c r="Q977" s="189"/>
    </row>
    <row r="978" spans="17:17" ht="15" customHeight="1" thickBot="1" x14ac:dyDescent="0.3">
      <c r="Q978" s="189"/>
    </row>
    <row r="979" spans="17:17" ht="15" customHeight="1" thickBot="1" x14ac:dyDescent="0.3">
      <c r="Q979" s="189"/>
    </row>
    <row r="980" spans="17:17" ht="15" customHeight="1" thickBot="1" x14ac:dyDescent="0.3">
      <c r="Q980" s="189"/>
    </row>
    <row r="981" spans="17:17" ht="15" customHeight="1" thickBot="1" x14ac:dyDescent="0.3">
      <c r="Q981" s="189"/>
    </row>
    <row r="982" spans="17:17" ht="15" customHeight="1" thickBot="1" x14ac:dyDescent="0.3">
      <c r="Q982" s="189"/>
    </row>
    <row r="983" spans="17:17" ht="15" customHeight="1" thickBot="1" x14ac:dyDescent="0.3">
      <c r="Q983" s="189"/>
    </row>
    <row r="984" spans="17:17" ht="15" customHeight="1" thickBot="1" x14ac:dyDescent="0.3">
      <c r="Q984" s="189"/>
    </row>
    <row r="985" spans="17:17" ht="15" customHeight="1" thickBot="1" x14ac:dyDescent="0.3">
      <c r="Q985" s="189"/>
    </row>
    <row r="986" spans="17:17" ht="15" customHeight="1" thickBot="1" x14ac:dyDescent="0.3">
      <c r="Q986" s="189"/>
    </row>
    <row r="987" spans="17:17" ht="15" customHeight="1" thickBot="1" x14ac:dyDescent="0.3">
      <c r="Q987" s="189"/>
    </row>
    <row r="988" spans="17:17" ht="15" customHeight="1" thickBot="1" x14ac:dyDescent="0.3">
      <c r="Q988" s="189"/>
    </row>
    <row r="989" spans="17:17" ht="15" customHeight="1" thickBot="1" x14ac:dyDescent="0.3">
      <c r="Q989" s="189"/>
    </row>
    <row r="990" spans="17:17" ht="15" customHeight="1" thickBot="1" x14ac:dyDescent="0.3">
      <c r="Q990" s="189"/>
    </row>
    <row r="991" spans="17:17" ht="15" customHeight="1" thickBot="1" x14ac:dyDescent="0.3">
      <c r="Q991" s="189"/>
    </row>
    <row r="992" spans="17:17" ht="15" customHeight="1" thickBot="1" x14ac:dyDescent="0.3">
      <c r="Q992" s="189"/>
    </row>
    <row r="993" spans="17:17" ht="15" customHeight="1" thickBot="1" x14ac:dyDescent="0.3">
      <c r="Q993" s="189"/>
    </row>
    <row r="994" spans="17:17" ht="15" customHeight="1" thickBot="1" x14ac:dyDescent="0.3">
      <c r="Q994" s="189"/>
    </row>
    <row r="995" spans="17:17" ht="15" customHeight="1" thickBot="1" x14ac:dyDescent="0.3">
      <c r="Q995" s="189"/>
    </row>
    <row r="996" spans="17:17" ht="15" customHeight="1" thickBot="1" x14ac:dyDescent="0.3">
      <c r="Q996" s="189"/>
    </row>
    <row r="997" spans="17:17" ht="15" customHeight="1" thickBot="1" x14ac:dyDescent="0.3">
      <c r="Q997" s="189"/>
    </row>
    <row r="998" spans="17:17" ht="15" customHeight="1" thickBot="1" x14ac:dyDescent="0.3">
      <c r="Q998" s="189"/>
    </row>
    <row r="999" spans="17:17" ht="15" customHeight="1" thickBot="1" x14ac:dyDescent="0.3">
      <c r="Q999" s="189"/>
    </row>
    <row r="1000" spans="17:17" ht="15" customHeight="1" thickBot="1" x14ac:dyDescent="0.3">
      <c r="Q1000" s="189"/>
    </row>
    <row r="1001" spans="17:17" ht="15" customHeight="1" thickBot="1" x14ac:dyDescent="0.3">
      <c r="Q1001" s="189"/>
    </row>
  </sheetData>
  <mergeCells count="1"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80DE-E724-4AEC-AE81-2E2979877D9E}">
  <dimension ref="A1:V77"/>
  <sheetViews>
    <sheetView tabSelected="1" workbookViewId="0">
      <selection activeCell="T1" sqref="T1:T1048576"/>
    </sheetView>
  </sheetViews>
  <sheetFormatPr defaultRowHeight="15" x14ac:dyDescent="0.25"/>
  <cols>
    <col min="20" max="20" width="9.140625" style="281"/>
  </cols>
  <sheetData>
    <row r="1" spans="1:22" x14ac:dyDescent="0.25">
      <c r="A1" s="250" t="s">
        <v>0</v>
      </c>
      <c r="B1" s="251" t="s">
        <v>1</v>
      </c>
      <c r="C1" s="252" t="s">
        <v>3</v>
      </c>
      <c r="D1" s="253" t="s">
        <v>376</v>
      </c>
      <c r="E1" s="253" t="s">
        <v>432</v>
      </c>
      <c r="F1" s="250" t="s">
        <v>144</v>
      </c>
      <c r="G1" s="250" t="s">
        <v>145</v>
      </c>
      <c r="H1" s="250" t="s">
        <v>146</v>
      </c>
      <c r="I1" s="254" t="s">
        <v>222</v>
      </c>
      <c r="J1" s="255" t="s">
        <v>434</v>
      </c>
      <c r="K1" s="255" t="s">
        <v>435</v>
      </c>
      <c r="L1" s="256" t="s">
        <v>438</v>
      </c>
      <c r="M1" s="256" t="s">
        <v>446</v>
      </c>
      <c r="N1" s="253" t="s">
        <v>377</v>
      </c>
      <c r="O1" s="257" t="s">
        <v>257</v>
      </c>
      <c r="P1" s="257" t="s">
        <v>258</v>
      </c>
      <c r="Q1" s="258" t="s">
        <v>378</v>
      </c>
      <c r="R1" s="250" t="s">
        <v>407</v>
      </c>
      <c r="S1" s="250" t="s">
        <v>408</v>
      </c>
      <c r="T1" s="277" t="s">
        <v>409</v>
      </c>
      <c r="U1" s="252" t="s">
        <v>411</v>
      </c>
      <c r="V1" s="252" t="s">
        <v>406</v>
      </c>
    </row>
    <row r="2" spans="1:22" x14ac:dyDescent="0.25">
      <c r="A2" s="48" t="s">
        <v>99</v>
      </c>
      <c r="B2" s="259" t="s">
        <v>45</v>
      </c>
      <c r="C2" s="50" t="s">
        <v>15</v>
      </c>
      <c r="D2" s="57">
        <v>2010</v>
      </c>
      <c r="E2" s="259">
        <v>422575</v>
      </c>
      <c r="F2" s="259">
        <v>21.5</v>
      </c>
      <c r="G2" s="259">
        <v>3.6</v>
      </c>
      <c r="H2" s="259">
        <v>2.2999999999999998</v>
      </c>
      <c r="I2" s="260">
        <v>55.94</v>
      </c>
      <c r="J2" s="261">
        <v>0.34965034965034963</v>
      </c>
      <c r="K2" s="261">
        <v>2.7972027972027972E-2</v>
      </c>
      <c r="L2" s="262" t="s">
        <v>440</v>
      </c>
      <c r="M2" s="263">
        <v>2018</v>
      </c>
      <c r="N2" s="57">
        <v>2013</v>
      </c>
      <c r="O2" s="264" t="s">
        <v>437</v>
      </c>
      <c r="P2" s="265" t="s">
        <v>278</v>
      </c>
      <c r="Q2" s="266">
        <v>15</v>
      </c>
      <c r="R2" s="50" t="s">
        <v>412</v>
      </c>
      <c r="S2" s="50" t="s">
        <v>237</v>
      </c>
      <c r="T2" s="278">
        <v>5.4406964091403701E-3</v>
      </c>
      <c r="U2" s="50"/>
      <c r="V2" s="50" t="s">
        <v>384</v>
      </c>
    </row>
    <row r="3" spans="1:22" x14ac:dyDescent="0.25">
      <c r="A3" s="48" t="s">
        <v>74</v>
      </c>
      <c r="B3" s="259" t="s">
        <v>75</v>
      </c>
      <c r="C3" s="50" t="s">
        <v>7</v>
      </c>
      <c r="D3" s="57">
        <v>2005</v>
      </c>
      <c r="E3" s="259">
        <v>618733</v>
      </c>
      <c r="F3" s="259">
        <v>2.9</v>
      </c>
      <c r="G3" s="259">
        <v>2</v>
      </c>
      <c r="H3" s="259">
        <v>0.3</v>
      </c>
      <c r="I3" s="260">
        <v>41.02</v>
      </c>
      <c r="J3" s="261">
        <v>0.24721603563474387</v>
      </c>
      <c r="K3" s="261">
        <v>2.8953229398663696E-2</v>
      </c>
      <c r="L3" s="262" t="s">
        <v>443</v>
      </c>
      <c r="M3" s="263" t="s">
        <v>241</v>
      </c>
      <c r="N3" s="57">
        <v>2019</v>
      </c>
      <c r="O3" s="264" t="s">
        <v>437</v>
      </c>
      <c r="P3" s="265" t="s">
        <v>273</v>
      </c>
      <c r="Q3" s="266">
        <v>5</v>
      </c>
      <c r="R3" s="50" t="s">
        <v>412</v>
      </c>
      <c r="S3" s="50" t="s">
        <v>237</v>
      </c>
      <c r="T3" s="278">
        <v>1.0468678389656753E-2</v>
      </c>
      <c r="U3" s="50"/>
      <c r="V3" s="50" t="s">
        <v>386</v>
      </c>
    </row>
    <row r="4" spans="1:22" x14ac:dyDescent="0.25">
      <c r="A4" s="48" t="s">
        <v>21</v>
      </c>
      <c r="B4" s="259" t="s">
        <v>22</v>
      </c>
      <c r="C4" s="50" t="s">
        <v>7</v>
      </c>
      <c r="D4" s="57">
        <v>2011</v>
      </c>
      <c r="E4" s="259">
        <v>689326</v>
      </c>
      <c r="F4" s="259">
        <v>30.7</v>
      </c>
      <c r="G4" s="259">
        <v>14.6</v>
      </c>
      <c r="H4" s="259">
        <v>2.2000000000000002</v>
      </c>
      <c r="I4" s="260">
        <v>53.44</v>
      </c>
      <c r="J4" s="261">
        <v>0.42857142857142855</v>
      </c>
      <c r="K4" s="261">
        <v>4.7619047619047616E-2</v>
      </c>
      <c r="L4" s="262" t="s">
        <v>440</v>
      </c>
      <c r="M4" s="263">
        <v>2017</v>
      </c>
      <c r="N4" s="57">
        <v>2013</v>
      </c>
      <c r="O4" s="265" t="s">
        <v>237</v>
      </c>
      <c r="P4" s="265" t="s">
        <v>262</v>
      </c>
      <c r="Q4" s="266">
        <v>2</v>
      </c>
      <c r="R4" s="50" t="s">
        <v>412</v>
      </c>
      <c r="S4" s="50" t="s">
        <v>237</v>
      </c>
      <c r="T4" s="278">
        <v>2.6529507309149974E-2</v>
      </c>
      <c r="U4" s="50"/>
      <c r="V4" s="50" t="s">
        <v>390</v>
      </c>
    </row>
    <row r="5" spans="1:22" x14ac:dyDescent="0.25">
      <c r="A5" s="48" t="s">
        <v>16</v>
      </c>
      <c r="B5" s="259" t="s">
        <v>17</v>
      </c>
      <c r="C5" s="50" t="s">
        <v>6</v>
      </c>
      <c r="D5" s="57">
        <v>2008</v>
      </c>
      <c r="E5" s="259">
        <v>602274</v>
      </c>
      <c r="F5" s="259">
        <v>16.100000000000001</v>
      </c>
      <c r="G5" s="259">
        <v>6.2</v>
      </c>
      <c r="H5" s="259">
        <v>0.9</v>
      </c>
      <c r="I5" s="260">
        <v>51.83</v>
      </c>
      <c r="J5" s="261">
        <v>0.34562211981566821</v>
      </c>
      <c r="K5" s="261">
        <v>2.3041474654377881E-2</v>
      </c>
      <c r="L5" s="262" t="s">
        <v>439</v>
      </c>
      <c r="M5" s="263">
        <v>2012</v>
      </c>
      <c r="N5" s="57">
        <v>2018</v>
      </c>
      <c r="O5" s="264" t="s">
        <v>437</v>
      </c>
      <c r="P5" s="265" t="s">
        <v>261</v>
      </c>
      <c r="Q5" s="266">
        <v>2</v>
      </c>
      <c r="R5" s="50" t="s">
        <v>412</v>
      </c>
      <c r="S5" s="50" t="s">
        <v>237</v>
      </c>
      <c r="T5" s="278">
        <v>3.5628169950943707E-2</v>
      </c>
      <c r="U5" s="50"/>
      <c r="V5" s="50" t="s">
        <v>380</v>
      </c>
    </row>
    <row r="6" spans="1:22" x14ac:dyDescent="0.25">
      <c r="A6" s="48" t="s">
        <v>28</v>
      </c>
      <c r="B6" s="259" t="s">
        <v>29</v>
      </c>
      <c r="C6" s="50" t="s">
        <v>7</v>
      </c>
      <c r="D6" s="267">
        <v>2005</v>
      </c>
      <c r="E6" s="259">
        <v>42645</v>
      </c>
      <c r="F6" s="259">
        <v>5.8</v>
      </c>
      <c r="G6" s="259">
        <v>20</v>
      </c>
      <c r="H6" s="259">
        <v>6.2</v>
      </c>
      <c r="I6" s="260">
        <v>63.39</v>
      </c>
      <c r="J6" s="261">
        <v>0.66666666666666663</v>
      </c>
      <c r="K6" s="261">
        <v>0</v>
      </c>
      <c r="L6" s="262" t="s">
        <v>439</v>
      </c>
      <c r="M6" s="263">
        <v>2017</v>
      </c>
      <c r="N6" s="57"/>
      <c r="O6" s="264" t="s">
        <v>437</v>
      </c>
      <c r="P6" s="50" t="s">
        <v>418</v>
      </c>
      <c r="Q6" s="266">
        <v>0</v>
      </c>
      <c r="R6" s="50" t="s">
        <v>412</v>
      </c>
      <c r="S6" s="50" t="s">
        <v>237</v>
      </c>
      <c r="T6" s="278">
        <v>3.6842105263157891E-2</v>
      </c>
      <c r="U6" s="50"/>
      <c r="V6" s="50" t="s">
        <v>386</v>
      </c>
    </row>
    <row r="7" spans="1:22" x14ac:dyDescent="0.25">
      <c r="A7" s="48" t="s">
        <v>93</v>
      </c>
      <c r="B7" s="259" t="s">
        <v>94</v>
      </c>
      <c r="C7" s="50" t="s">
        <v>7</v>
      </c>
      <c r="D7" s="268">
        <v>2008</v>
      </c>
      <c r="E7" s="259">
        <v>391249</v>
      </c>
      <c r="F7" s="259">
        <v>5.7</v>
      </c>
      <c r="G7" s="259">
        <v>5.4</v>
      </c>
      <c r="H7" s="259">
        <v>2.8</v>
      </c>
      <c r="I7" s="260">
        <v>47.91</v>
      </c>
      <c r="J7" s="261">
        <v>0.27542372881355931</v>
      </c>
      <c r="K7" s="261">
        <v>7.2033898305084748E-2</v>
      </c>
      <c r="L7" s="262" t="s">
        <v>440</v>
      </c>
      <c r="M7" s="263">
        <v>2020</v>
      </c>
      <c r="N7" s="57">
        <v>2020</v>
      </c>
      <c r="O7" s="264" t="s">
        <v>437</v>
      </c>
      <c r="P7" s="265" t="s">
        <v>276</v>
      </c>
      <c r="Q7" s="266">
        <v>10</v>
      </c>
      <c r="R7" s="50" t="s">
        <v>420</v>
      </c>
      <c r="S7" s="50" t="s">
        <v>237</v>
      </c>
      <c r="T7" s="278">
        <v>4.048582995951417E-2</v>
      </c>
      <c r="U7" s="50"/>
      <c r="V7" s="50" t="s">
        <v>395</v>
      </c>
    </row>
    <row r="8" spans="1:22" x14ac:dyDescent="0.25">
      <c r="A8" s="48" t="s">
        <v>85</v>
      </c>
      <c r="B8" s="259" t="s">
        <v>77</v>
      </c>
      <c r="C8" s="50" t="s">
        <v>7</v>
      </c>
      <c r="D8" s="57">
        <v>2006</v>
      </c>
      <c r="E8" s="259">
        <v>592649</v>
      </c>
      <c r="F8" s="259">
        <v>6.7</v>
      </c>
      <c r="G8" s="259">
        <v>4.3</v>
      </c>
      <c r="H8" s="259">
        <v>0.7</v>
      </c>
      <c r="I8" s="260">
        <v>53.29</v>
      </c>
      <c r="J8" s="261">
        <v>0.21987951807228914</v>
      </c>
      <c r="K8" s="261">
        <v>2.1084337349397589E-2</v>
      </c>
      <c r="L8" s="262" t="s">
        <v>440</v>
      </c>
      <c r="M8" s="263" t="s">
        <v>444</v>
      </c>
      <c r="N8" s="57">
        <v>2018</v>
      </c>
      <c r="O8" s="264" t="s">
        <v>437</v>
      </c>
      <c r="P8" s="50" t="s">
        <v>418</v>
      </c>
      <c r="Q8" s="266">
        <v>2</v>
      </c>
      <c r="R8" s="50" t="s">
        <v>424</v>
      </c>
      <c r="S8" s="50" t="s">
        <v>237</v>
      </c>
      <c r="T8" s="278">
        <v>4.1187159297395519E-2</v>
      </c>
      <c r="U8" s="50"/>
      <c r="V8" s="50" t="s">
        <v>395</v>
      </c>
    </row>
    <row r="9" spans="1:22" x14ac:dyDescent="0.25">
      <c r="A9" s="48" t="s">
        <v>73</v>
      </c>
      <c r="B9" s="269" t="s">
        <v>45</v>
      </c>
      <c r="C9" s="50" t="s">
        <v>6</v>
      </c>
      <c r="D9" s="57">
        <v>2007</v>
      </c>
      <c r="E9" s="259">
        <v>3973278</v>
      </c>
      <c r="F9" s="259">
        <v>8.1999999999999993</v>
      </c>
      <c r="G9" s="259">
        <v>3.3</v>
      </c>
      <c r="H9" s="259">
        <v>0.8</v>
      </c>
      <c r="I9" s="260">
        <v>53.04</v>
      </c>
      <c r="J9" s="261">
        <v>0.43762781186094069</v>
      </c>
      <c r="K9" s="261">
        <v>5.7941376959781868E-2</v>
      </c>
      <c r="L9" s="262" t="s">
        <v>439</v>
      </c>
      <c r="M9" s="263">
        <v>2020</v>
      </c>
      <c r="N9" s="57">
        <v>2015</v>
      </c>
      <c r="O9" s="265" t="s">
        <v>237</v>
      </c>
      <c r="P9" s="265" t="s">
        <v>272</v>
      </c>
      <c r="Q9" s="266">
        <v>15</v>
      </c>
      <c r="R9" s="50" t="s">
        <v>412</v>
      </c>
      <c r="S9" s="50" t="s">
        <v>237</v>
      </c>
      <c r="T9" s="278">
        <v>4.4726803846773765E-2</v>
      </c>
      <c r="U9" s="50"/>
      <c r="V9" s="50" t="s">
        <v>383</v>
      </c>
    </row>
    <row r="10" spans="1:22" x14ac:dyDescent="0.25">
      <c r="A10" s="48" t="s">
        <v>88</v>
      </c>
      <c r="B10" s="259" t="s">
        <v>89</v>
      </c>
      <c r="C10" s="50" t="s">
        <v>15</v>
      </c>
      <c r="D10" s="268">
        <v>2003</v>
      </c>
      <c r="E10" s="259">
        <v>74994</v>
      </c>
      <c r="F10" s="259">
        <v>2.2999999999999998</v>
      </c>
      <c r="G10" s="259">
        <v>6.2</v>
      </c>
      <c r="H10" s="259">
        <v>5.2</v>
      </c>
      <c r="I10" s="260" t="s">
        <v>231</v>
      </c>
      <c r="J10" s="261">
        <v>0.58333333333333337</v>
      </c>
      <c r="K10" s="261">
        <v>0</v>
      </c>
      <c r="L10" s="262" t="s">
        <v>440</v>
      </c>
      <c r="M10" s="263">
        <v>2018</v>
      </c>
      <c r="N10" s="57">
        <v>2016</v>
      </c>
      <c r="O10" s="264" t="s">
        <v>437</v>
      </c>
      <c r="P10" s="50" t="s">
        <v>418</v>
      </c>
      <c r="Q10" s="266">
        <v>0</v>
      </c>
      <c r="R10" s="50" t="s">
        <v>412</v>
      </c>
      <c r="S10" s="50" t="s">
        <v>237</v>
      </c>
      <c r="T10" s="278">
        <v>4.6242774566473986E-2</v>
      </c>
      <c r="U10" s="50"/>
      <c r="V10" s="50" t="s">
        <v>394</v>
      </c>
    </row>
    <row r="11" spans="1:22" x14ac:dyDescent="0.25">
      <c r="A11" s="75" t="s">
        <v>128</v>
      </c>
      <c r="B11" s="259" t="s">
        <v>129</v>
      </c>
      <c r="C11" s="50" t="s">
        <v>15</v>
      </c>
      <c r="D11" s="57">
        <v>2003</v>
      </c>
      <c r="E11" s="259">
        <v>701974</v>
      </c>
      <c r="F11" s="259">
        <v>31.5</v>
      </c>
      <c r="G11" s="259">
        <v>12.5</v>
      </c>
      <c r="H11" s="259">
        <v>4.2</v>
      </c>
      <c r="I11" s="260">
        <v>52.56</v>
      </c>
      <c r="J11" s="261">
        <v>0.33108108108108109</v>
      </c>
      <c r="K11" s="261">
        <v>5.4054054054054057E-2</v>
      </c>
      <c r="L11" s="262" t="s">
        <v>440</v>
      </c>
      <c r="M11" s="263">
        <v>2014</v>
      </c>
      <c r="N11" s="57">
        <v>2010</v>
      </c>
      <c r="O11" s="265" t="s">
        <v>237</v>
      </c>
      <c r="P11" s="265" t="s">
        <v>287</v>
      </c>
      <c r="Q11" s="266">
        <v>28</v>
      </c>
      <c r="R11" s="50" t="s">
        <v>412</v>
      </c>
      <c r="S11" s="50" t="s">
        <v>237</v>
      </c>
      <c r="T11" s="278">
        <v>4.6888320545609548E-2</v>
      </c>
      <c r="U11" s="50"/>
      <c r="V11" s="50" t="s">
        <v>386</v>
      </c>
    </row>
    <row r="12" spans="1:22" x14ac:dyDescent="0.25">
      <c r="A12" s="50" t="s">
        <v>44</v>
      </c>
      <c r="B12" s="259" t="s">
        <v>45</v>
      </c>
      <c r="C12" s="50" t="s">
        <v>25</v>
      </c>
      <c r="D12" s="268">
        <v>2005</v>
      </c>
      <c r="E12" s="259">
        <v>68640</v>
      </c>
      <c r="F12" s="259">
        <v>7.7</v>
      </c>
      <c r="G12" s="259">
        <v>3.2</v>
      </c>
      <c r="H12" s="259">
        <v>14.9</v>
      </c>
      <c r="I12" s="260">
        <v>54.32</v>
      </c>
      <c r="J12" s="261">
        <v>9.0909090909090912E-2</v>
      </c>
      <c r="K12" s="261">
        <v>0</v>
      </c>
      <c r="L12" s="262" t="s">
        <v>442</v>
      </c>
      <c r="M12" s="263">
        <v>2020</v>
      </c>
      <c r="N12" s="57"/>
      <c r="O12" s="264" t="s">
        <v>437</v>
      </c>
      <c r="P12" s="50" t="s">
        <v>418</v>
      </c>
      <c r="Q12" s="266">
        <v>10</v>
      </c>
      <c r="R12" s="50" t="s">
        <v>412</v>
      </c>
      <c r="S12" s="50" t="s">
        <v>237</v>
      </c>
      <c r="T12" s="278">
        <v>4.7337278106508875E-2</v>
      </c>
      <c r="U12" s="50"/>
      <c r="V12" s="50" t="s">
        <v>382</v>
      </c>
    </row>
    <row r="13" spans="1:22" x14ac:dyDescent="0.25">
      <c r="A13" s="48" t="s">
        <v>120</v>
      </c>
      <c r="B13" s="259" t="s">
        <v>121</v>
      </c>
      <c r="C13" s="50" t="s">
        <v>15</v>
      </c>
      <c r="D13" s="57">
        <v>2008</v>
      </c>
      <c r="E13" s="259">
        <v>741251</v>
      </c>
      <c r="F13" s="259">
        <v>20.5</v>
      </c>
      <c r="G13" s="259">
        <v>10.8</v>
      </c>
      <c r="H13" s="259">
        <v>3.1</v>
      </c>
      <c r="I13" s="260">
        <v>57.54</v>
      </c>
      <c r="J13" s="261">
        <v>0.39694656488549618</v>
      </c>
      <c r="K13" s="261">
        <v>6.8702290076335881E-2</v>
      </c>
      <c r="L13" s="262" t="s">
        <v>440</v>
      </c>
      <c r="M13" s="262">
        <v>2017</v>
      </c>
      <c r="N13" s="57">
        <v>2007</v>
      </c>
      <c r="O13" s="265" t="s">
        <v>237</v>
      </c>
      <c r="P13" s="265" t="s">
        <v>286</v>
      </c>
      <c r="Q13" s="266">
        <v>16</v>
      </c>
      <c r="R13" s="50" t="s">
        <v>412</v>
      </c>
      <c r="S13" s="50" t="s">
        <v>237</v>
      </c>
      <c r="T13" s="278">
        <v>5.1493137930490311E-2</v>
      </c>
      <c r="U13" s="50"/>
      <c r="V13" s="50" t="s">
        <v>394</v>
      </c>
    </row>
    <row r="14" spans="1:22" x14ac:dyDescent="0.25">
      <c r="A14" s="48" t="s">
        <v>57</v>
      </c>
      <c r="B14" s="259" t="s">
        <v>58</v>
      </c>
      <c r="C14" s="50" t="s">
        <v>6</v>
      </c>
      <c r="D14" s="268">
        <v>2007</v>
      </c>
      <c r="E14" s="259">
        <v>347181</v>
      </c>
      <c r="F14" s="259">
        <v>10.5</v>
      </c>
      <c r="G14" s="259">
        <v>8.3000000000000007</v>
      </c>
      <c r="H14" s="259">
        <v>1.7</v>
      </c>
      <c r="I14" s="260" t="s">
        <v>231</v>
      </c>
      <c r="J14" s="261">
        <v>0.4044943820224719</v>
      </c>
      <c r="K14" s="261">
        <v>4.49438202247191E-2</v>
      </c>
      <c r="L14" s="262" t="s">
        <v>440</v>
      </c>
      <c r="M14" s="263">
        <v>2021</v>
      </c>
      <c r="N14" s="57">
        <v>2016</v>
      </c>
      <c r="O14" s="264" t="s">
        <v>437</v>
      </c>
      <c r="P14" s="50" t="s">
        <v>418</v>
      </c>
      <c r="Q14" s="266">
        <v>9</v>
      </c>
      <c r="R14" s="50" t="s">
        <v>412</v>
      </c>
      <c r="S14" s="50" t="s">
        <v>237</v>
      </c>
      <c r="T14" s="278">
        <v>5.2546586908893973E-2</v>
      </c>
      <c r="U14" s="50"/>
      <c r="V14" s="50" t="s">
        <v>384</v>
      </c>
    </row>
    <row r="15" spans="1:22" x14ac:dyDescent="0.25">
      <c r="A15" s="48" t="s">
        <v>118</v>
      </c>
      <c r="B15" s="259" t="s">
        <v>45</v>
      </c>
      <c r="C15" s="50" t="s">
        <v>15</v>
      </c>
      <c r="D15" s="57">
        <v>2006</v>
      </c>
      <c r="E15" s="259">
        <v>874784</v>
      </c>
      <c r="F15" s="259">
        <v>31.6</v>
      </c>
      <c r="G15" s="259">
        <v>11.7</v>
      </c>
      <c r="H15" s="259">
        <v>3.7</v>
      </c>
      <c r="I15" s="260" t="s">
        <v>231</v>
      </c>
      <c r="J15" s="261">
        <v>0.49367088607594939</v>
      </c>
      <c r="K15" s="261">
        <v>5.6962025316455694E-2</v>
      </c>
      <c r="L15" s="262" t="s">
        <v>440</v>
      </c>
      <c r="M15" s="262">
        <v>2017</v>
      </c>
      <c r="N15" s="57">
        <v>2005</v>
      </c>
      <c r="O15" s="265" t="s">
        <v>237</v>
      </c>
      <c r="P15" s="265" t="s">
        <v>284</v>
      </c>
      <c r="Q15" s="266">
        <v>17</v>
      </c>
      <c r="R15" s="50" t="s">
        <v>412</v>
      </c>
      <c r="S15" s="50" t="s">
        <v>237</v>
      </c>
      <c r="T15" s="278">
        <v>6.1270801815431167E-2</v>
      </c>
      <c r="U15" s="50"/>
      <c r="V15" s="50" t="s">
        <v>387</v>
      </c>
    </row>
    <row r="16" spans="1:22" x14ac:dyDescent="0.25">
      <c r="A16" s="48" t="s">
        <v>104</v>
      </c>
      <c r="B16" s="259" t="s">
        <v>105</v>
      </c>
      <c r="C16" s="50" t="s">
        <v>7</v>
      </c>
      <c r="D16" s="57">
        <v>2006</v>
      </c>
      <c r="E16" s="259">
        <v>1581531</v>
      </c>
      <c r="F16" s="259">
        <v>23.2</v>
      </c>
      <c r="G16" s="259">
        <v>7.9</v>
      </c>
      <c r="H16" s="259">
        <v>2.1</v>
      </c>
      <c r="I16" s="260">
        <v>47.05</v>
      </c>
      <c r="J16" s="261">
        <v>0.3562386980108499</v>
      </c>
      <c r="K16" s="261">
        <v>2.8933092224231464E-2</v>
      </c>
      <c r="L16" s="262" t="s">
        <v>439</v>
      </c>
      <c r="M16" s="263">
        <v>2012</v>
      </c>
      <c r="N16" s="57">
        <v>2012</v>
      </c>
      <c r="O16" s="265" t="s">
        <v>237</v>
      </c>
      <c r="P16" s="265" t="s">
        <v>280</v>
      </c>
      <c r="Q16" s="266">
        <v>4</v>
      </c>
      <c r="R16" s="50" t="s">
        <v>418</v>
      </c>
      <c r="S16" s="50" t="s">
        <v>237</v>
      </c>
      <c r="T16" s="278">
        <v>6.5043478260869564E-2</v>
      </c>
      <c r="U16" s="50"/>
      <c r="V16" s="50" t="s">
        <v>394</v>
      </c>
    </row>
    <row r="17" spans="1:22" x14ac:dyDescent="0.25">
      <c r="A17" s="48" t="s">
        <v>49</v>
      </c>
      <c r="B17" s="259" t="s">
        <v>50</v>
      </c>
      <c r="C17" s="50" t="s">
        <v>6</v>
      </c>
      <c r="D17" s="57">
        <v>2012</v>
      </c>
      <c r="E17" s="259">
        <v>672351</v>
      </c>
      <c r="F17" s="259">
        <v>6.6</v>
      </c>
      <c r="G17" s="259">
        <v>3.6</v>
      </c>
      <c r="H17" s="259">
        <v>0.7</v>
      </c>
      <c r="I17" s="260" t="s">
        <v>231</v>
      </c>
      <c r="J17" s="261">
        <v>0.25354330708661416</v>
      </c>
      <c r="K17" s="261">
        <v>2.5196850393700787E-2</v>
      </c>
      <c r="L17" s="262" t="s">
        <v>439</v>
      </c>
      <c r="M17" s="263">
        <v>2020</v>
      </c>
      <c r="N17" s="57"/>
      <c r="O17" s="264" t="s">
        <v>437</v>
      </c>
      <c r="P17" s="50" t="s">
        <v>418</v>
      </c>
      <c r="Q17" s="266">
        <v>1</v>
      </c>
      <c r="R17" s="50" t="s">
        <v>412</v>
      </c>
      <c r="S17" s="50" t="s">
        <v>237</v>
      </c>
      <c r="T17" s="278">
        <v>7.6625659050966605E-2</v>
      </c>
      <c r="U17" s="50"/>
      <c r="V17" s="50" t="s">
        <v>381</v>
      </c>
    </row>
    <row r="18" spans="1:22" x14ac:dyDescent="0.25">
      <c r="A18" s="270" t="s">
        <v>19</v>
      </c>
      <c r="B18" s="259" t="s">
        <v>20</v>
      </c>
      <c r="C18" s="50" t="s">
        <v>7</v>
      </c>
      <c r="D18" s="271">
        <v>2015</v>
      </c>
      <c r="E18" s="259">
        <v>228057</v>
      </c>
      <c r="F18" s="259">
        <v>0.5</v>
      </c>
      <c r="G18" s="259">
        <v>3.2</v>
      </c>
      <c r="H18" s="259">
        <v>2.7</v>
      </c>
      <c r="I18" s="260">
        <v>55.84</v>
      </c>
      <c r="J18" s="261">
        <v>0.22222222222222221</v>
      </c>
      <c r="K18" s="261">
        <v>1.5873015873015872E-2</v>
      </c>
      <c r="L18" s="262" t="s">
        <v>440</v>
      </c>
      <c r="M18" s="263">
        <v>2018</v>
      </c>
      <c r="N18" s="57"/>
      <c r="O18" s="264" t="s">
        <v>437</v>
      </c>
      <c r="P18" s="50" t="s">
        <v>418</v>
      </c>
      <c r="Q18" s="266">
        <v>10</v>
      </c>
      <c r="R18" s="50" t="s">
        <v>420</v>
      </c>
      <c r="S18" s="50" t="s">
        <v>237</v>
      </c>
      <c r="T18" s="278">
        <v>8.2055906221821462E-2</v>
      </c>
      <c r="U18" s="50"/>
      <c r="V18" s="50" t="s">
        <v>381</v>
      </c>
    </row>
    <row r="19" spans="1:22" x14ac:dyDescent="0.25">
      <c r="A19" s="259" t="s">
        <v>107</v>
      </c>
      <c r="B19" s="259" t="s">
        <v>108</v>
      </c>
      <c r="C19" s="50" t="s">
        <v>25</v>
      </c>
      <c r="D19" s="57">
        <v>2003</v>
      </c>
      <c r="E19" s="259">
        <v>650380</v>
      </c>
      <c r="F19" s="259">
        <v>11.4</v>
      </c>
      <c r="G19" s="259">
        <v>5.5</v>
      </c>
      <c r="H19" s="259">
        <v>5.4</v>
      </c>
      <c r="I19" s="260">
        <v>59.15</v>
      </c>
      <c r="J19" s="261">
        <v>0.35064935064935066</v>
      </c>
      <c r="K19" s="261">
        <v>6.4935064935064929E-2</v>
      </c>
      <c r="L19" s="262" t="s">
        <v>440</v>
      </c>
      <c r="M19" s="263">
        <v>2019</v>
      </c>
      <c r="N19" s="57">
        <v>2016</v>
      </c>
      <c r="O19" s="265" t="s">
        <v>237</v>
      </c>
      <c r="P19" s="50" t="s">
        <v>418</v>
      </c>
      <c r="Q19" s="266">
        <v>8</v>
      </c>
      <c r="R19" s="50" t="s">
        <v>412</v>
      </c>
      <c r="S19" s="50" t="s">
        <v>237</v>
      </c>
      <c r="T19" s="278">
        <v>8.4017194216490815E-2</v>
      </c>
      <c r="U19" s="50"/>
      <c r="V19" s="50" t="s">
        <v>390</v>
      </c>
    </row>
    <row r="20" spans="1:22" x14ac:dyDescent="0.25">
      <c r="A20" s="49" t="s">
        <v>72</v>
      </c>
      <c r="B20" s="269" t="s">
        <v>45</v>
      </c>
      <c r="C20" s="50" t="s">
        <v>7</v>
      </c>
      <c r="D20" s="57">
        <v>2009</v>
      </c>
      <c r="E20" s="259">
        <v>462081</v>
      </c>
      <c r="F20" s="259">
        <v>5.3</v>
      </c>
      <c r="G20" s="259">
        <v>2.8</v>
      </c>
      <c r="H20" s="259">
        <v>0.7</v>
      </c>
      <c r="I20" s="260">
        <v>53.04</v>
      </c>
      <c r="J20" s="261">
        <v>0.39759036144578314</v>
      </c>
      <c r="K20" s="261">
        <v>4.8192771084337352E-2</v>
      </c>
      <c r="L20" s="262" t="s">
        <v>440</v>
      </c>
      <c r="M20" s="263">
        <v>2017</v>
      </c>
      <c r="N20" s="57"/>
      <c r="O20" s="264" t="s">
        <v>437</v>
      </c>
      <c r="P20" s="265" t="s">
        <v>271</v>
      </c>
      <c r="Q20" s="266">
        <v>2</v>
      </c>
      <c r="R20" s="50" t="s">
        <v>418</v>
      </c>
      <c r="S20" s="50" t="s">
        <v>237</v>
      </c>
      <c r="T20" s="278">
        <v>8.5006134969325159E-2</v>
      </c>
      <c r="U20" s="50"/>
      <c r="V20" s="50" t="s">
        <v>383</v>
      </c>
    </row>
    <row r="21" spans="1:22" x14ac:dyDescent="0.25">
      <c r="A21" s="48" t="s">
        <v>39</v>
      </c>
      <c r="B21" s="259" t="s">
        <v>40</v>
      </c>
      <c r="C21" s="50" t="s">
        <v>6</v>
      </c>
      <c r="D21" s="57">
        <v>2008</v>
      </c>
      <c r="E21" s="259">
        <v>383331</v>
      </c>
      <c r="F21" s="259">
        <v>8.8000000000000007</v>
      </c>
      <c r="G21" s="259">
        <v>4.8</v>
      </c>
      <c r="H21" s="259">
        <v>0.6</v>
      </c>
      <c r="I21" s="260">
        <v>49.37</v>
      </c>
      <c r="J21" s="261">
        <v>0.18490566037735848</v>
      </c>
      <c r="K21" s="261">
        <v>1.509433962264151E-2</v>
      </c>
      <c r="L21" s="262" t="s">
        <v>443</v>
      </c>
      <c r="M21" s="259" t="s">
        <v>241</v>
      </c>
      <c r="N21" s="57">
        <v>2011</v>
      </c>
      <c r="O21" s="264" t="s">
        <v>437</v>
      </c>
      <c r="P21" s="265" t="s">
        <v>266</v>
      </c>
      <c r="Q21" s="266">
        <v>11</v>
      </c>
      <c r="R21" s="50" t="s">
        <v>418</v>
      </c>
      <c r="S21" s="50" t="s">
        <v>237</v>
      </c>
      <c r="T21" s="278">
        <v>0.10906612133605999</v>
      </c>
      <c r="U21" s="50"/>
      <c r="V21" s="50" t="s">
        <v>387</v>
      </c>
    </row>
    <row r="22" spans="1:22" x14ac:dyDescent="0.25">
      <c r="A22" s="75" t="s">
        <v>42</v>
      </c>
      <c r="B22" s="259" t="s">
        <v>40</v>
      </c>
      <c r="C22" s="50" t="s">
        <v>6</v>
      </c>
      <c r="D22" s="57">
        <v>2009</v>
      </c>
      <c r="E22" s="259">
        <v>889079</v>
      </c>
      <c r="F22" s="259">
        <v>2.8</v>
      </c>
      <c r="G22" s="259">
        <v>3</v>
      </c>
      <c r="H22" s="259">
        <v>0.4</v>
      </c>
      <c r="I22" s="260">
        <v>46.44</v>
      </c>
      <c r="J22" s="261">
        <v>0.26204819277108432</v>
      </c>
      <c r="K22" s="261">
        <v>1.2048192771084338E-2</v>
      </c>
      <c r="L22" s="262" t="s">
        <v>439</v>
      </c>
      <c r="M22" s="263">
        <v>2016</v>
      </c>
      <c r="N22" s="57">
        <v>2008</v>
      </c>
      <c r="O22" s="264" t="s">
        <v>437</v>
      </c>
      <c r="P22" s="50" t="s">
        <v>418</v>
      </c>
      <c r="Q22" s="266">
        <v>6</v>
      </c>
      <c r="R22" s="50" t="s">
        <v>418</v>
      </c>
      <c r="S22" s="50" t="s">
        <v>237</v>
      </c>
      <c r="T22" s="278">
        <v>0.11099050203527816</v>
      </c>
      <c r="U22" s="50"/>
      <c r="V22" s="50" t="s">
        <v>379</v>
      </c>
    </row>
    <row r="23" spans="1:22" x14ac:dyDescent="0.25">
      <c r="A23" s="48" t="s">
        <v>4</v>
      </c>
      <c r="B23" s="259" t="s">
        <v>5</v>
      </c>
      <c r="C23" s="50" t="s">
        <v>7</v>
      </c>
      <c r="D23" s="272">
        <v>2005</v>
      </c>
      <c r="E23" s="259">
        <v>560447</v>
      </c>
      <c r="F23" s="259">
        <v>1.7</v>
      </c>
      <c r="G23" s="259">
        <v>1.9</v>
      </c>
      <c r="H23" s="259">
        <v>1</v>
      </c>
      <c r="I23" s="260">
        <v>55.16</v>
      </c>
      <c r="J23" s="261">
        <v>0.35394456289978676</v>
      </c>
      <c r="K23" s="261">
        <v>3.8379530916844352E-2</v>
      </c>
      <c r="L23" s="262" t="s">
        <v>439</v>
      </c>
      <c r="M23" s="263">
        <v>2021</v>
      </c>
      <c r="N23" s="57">
        <v>2019</v>
      </c>
      <c r="O23" s="265" t="s">
        <v>237</v>
      </c>
      <c r="P23" s="50" t="s">
        <v>418</v>
      </c>
      <c r="Q23" s="266">
        <v>6</v>
      </c>
      <c r="R23" s="50" t="s">
        <v>412</v>
      </c>
      <c r="S23" s="50" t="s">
        <v>237</v>
      </c>
      <c r="T23" s="278">
        <v>0.11196388261851016</v>
      </c>
      <c r="U23" s="50"/>
      <c r="V23" s="50" t="s">
        <v>382</v>
      </c>
    </row>
    <row r="24" spans="1:22" x14ac:dyDescent="0.25">
      <c r="A24" s="24" t="s">
        <v>86</v>
      </c>
      <c r="B24" s="259" t="s">
        <v>87</v>
      </c>
      <c r="C24" s="50" t="s">
        <v>15</v>
      </c>
      <c r="D24" s="57">
        <v>2008</v>
      </c>
      <c r="E24" s="259">
        <v>424536</v>
      </c>
      <c r="F24" s="259">
        <v>11.8</v>
      </c>
      <c r="G24" s="259">
        <v>7.1</v>
      </c>
      <c r="H24" s="259">
        <v>3.3</v>
      </c>
      <c r="I24" s="260">
        <v>58.68</v>
      </c>
      <c r="J24" s="261">
        <v>0.29629629629629628</v>
      </c>
      <c r="K24" s="261">
        <v>8.6419753086419748E-2</v>
      </c>
      <c r="L24" s="262" t="s">
        <v>440</v>
      </c>
      <c r="M24" s="263">
        <v>2015</v>
      </c>
      <c r="N24" s="57">
        <v>2016</v>
      </c>
      <c r="O24" s="265" t="s">
        <v>237</v>
      </c>
      <c r="P24" s="50" t="s">
        <v>418</v>
      </c>
      <c r="Q24" s="266">
        <v>19</v>
      </c>
      <c r="R24" s="50" t="s">
        <v>412</v>
      </c>
      <c r="S24" s="50" t="s">
        <v>237</v>
      </c>
      <c r="T24" s="278">
        <v>0.11542003231017769</v>
      </c>
      <c r="U24" s="50"/>
      <c r="V24" s="50" t="s">
        <v>380</v>
      </c>
    </row>
    <row r="25" spans="1:22" x14ac:dyDescent="0.25">
      <c r="A25" s="48" t="s">
        <v>33</v>
      </c>
      <c r="B25" s="259" t="s">
        <v>34</v>
      </c>
      <c r="C25" s="50" t="s">
        <v>6</v>
      </c>
      <c r="D25" s="57">
        <v>2005</v>
      </c>
      <c r="E25" s="259">
        <v>873570</v>
      </c>
      <c r="F25" s="259">
        <v>3</v>
      </c>
      <c r="G25" s="259">
        <v>2</v>
      </c>
      <c r="H25" s="259">
        <v>0.1</v>
      </c>
      <c r="I25" s="260">
        <v>51.6</v>
      </c>
      <c r="J25" s="261">
        <v>0.28118393234672306</v>
      </c>
      <c r="K25" s="261">
        <v>2.748414376321353E-2</v>
      </c>
      <c r="L25" s="262" t="s">
        <v>440</v>
      </c>
      <c r="M25" s="263">
        <v>2017</v>
      </c>
      <c r="N25" s="57">
        <v>2010</v>
      </c>
      <c r="O25" s="265" t="s">
        <v>237</v>
      </c>
      <c r="P25" s="265" t="s">
        <v>264</v>
      </c>
      <c r="Q25" s="266">
        <v>5</v>
      </c>
      <c r="R25" s="50" t="s">
        <v>412</v>
      </c>
      <c r="S25" s="50" t="s">
        <v>237</v>
      </c>
      <c r="T25" s="278">
        <v>0.11820911820911821</v>
      </c>
      <c r="U25" s="50"/>
      <c r="V25" s="50" t="s">
        <v>382</v>
      </c>
    </row>
    <row r="26" spans="1:22" x14ac:dyDescent="0.25">
      <c r="A26" s="24" t="s">
        <v>102</v>
      </c>
      <c r="B26" s="259" t="s">
        <v>103</v>
      </c>
      <c r="C26" s="50" t="s">
        <v>6</v>
      </c>
      <c r="D26" s="57">
        <v>2004</v>
      </c>
      <c r="E26" s="259">
        <v>479529</v>
      </c>
      <c r="F26" s="259">
        <v>1.4</v>
      </c>
      <c r="G26" s="259">
        <v>2.1</v>
      </c>
      <c r="H26" s="259">
        <v>0.3</v>
      </c>
      <c r="I26" s="260">
        <v>47.62</v>
      </c>
      <c r="J26" s="261">
        <v>0.1875</v>
      </c>
      <c r="K26" s="261">
        <v>0</v>
      </c>
      <c r="L26" s="262" t="s">
        <v>439</v>
      </c>
      <c r="M26" s="263">
        <v>2015</v>
      </c>
      <c r="N26" s="57">
        <v>2015</v>
      </c>
      <c r="O26" s="264" t="s">
        <v>437</v>
      </c>
      <c r="P26" s="265" t="s">
        <v>279</v>
      </c>
      <c r="Q26" s="266">
        <v>4</v>
      </c>
      <c r="R26" s="50" t="s">
        <v>412</v>
      </c>
      <c r="S26" s="50" t="s">
        <v>237</v>
      </c>
      <c r="T26" s="278">
        <v>0.11951844930244686</v>
      </c>
      <c r="U26" s="50"/>
      <c r="V26" s="50" t="s">
        <v>380</v>
      </c>
    </row>
    <row r="27" spans="1:22" x14ac:dyDescent="0.25">
      <c r="A27" s="24" t="s">
        <v>82</v>
      </c>
      <c r="B27" s="259" t="s">
        <v>83</v>
      </c>
      <c r="C27" s="50" t="s">
        <v>7</v>
      </c>
      <c r="D27" s="273">
        <v>2003</v>
      </c>
      <c r="E27" s="259">
        <v>508918</v>
      </c>
      <c r="F27" s="259">
        <v>1.4</v>
      </c>
      <c r="G27" s="259">
        <v>1.5</v>
      </c>
      <c r="H27" s="259">
        <v>0.7</v>
      </c>
      <c r="I27" s="260">
        <v>52.91</v>
      </c>
      <c r="J27" s="261">
        <v>0.26291079812206575</v>
      </c>
      <c r="K27" s="261">
        <v>5.1643192488262914E-2</v>
      </c>
      <c r="L27" s="262" t="s">
        <v>442</v>
      </c>
      <c r="M27" s="263">
        <v>2018</v>
      </c>
      <c r="N27" s="57">
        <v>2014</v>
      </c>
      <c r="O27" s="264" t="s">
        <v>437</v>
      </c>
      <c r="P27" s="50" t="s">
        <v>418</v>
      </c>
      <c r="Q27" s="266">
        <v>1</v>
      </c>
      <c r="R27" s="50" t="s">
        <v>420</v>
      </c>
      <c r="S27" s="50" t="s">
        <v>237</v>
      </c>
      <c r="T27" s="278">
        <v>0.12699135184342286</v>
      </c>
      <c r="U27" s="50"/>
      <c r="V27" s="50" t="s">
        <v>382</v>
      </c>
    </row>
    <row r="28" spans="1:22" x14ac:dyDescent="0.25">
      <c r="A28" s="49" t="s">
        <v>41</v>
      </c>
      <c r="B28" s="269" t="s">
        <v>24</v>
      </c>
      <c r="C28" s="50" t="s">
        <v>7</v>
      </c>
      <c r="D28" s="57">
        <v>2008</v>
      </c>
      <c r="E28" s="259">
        <v>471686</v>
      </c>
      <c r="F28" s="259">
        <v>0.9</v>
      </c>
      <c r="G28" s="259">
        <v>1.9</v>
      </c>
      <c r="H28" s="259">
        <v>0.5</v>
      </c>
      <c r="I28" s="260">
        <v>54.78</v>
      </c>
      <c r="J28" s="261">
        <v>0.21634615384615385</v>
      </c>
      <c r="K28" s="261">
        <v>6.25E-2</v>
      </c>
      <c r="L28" s="262" t="s">
        <v>439</v>
      </c>
      <c r="M28" s="263">
        <v>2015</v>
      </c>
      <c r="N28" s="57">
        <v>2005</v>
      </c>
      <c r="O28" s="264" t="s">
        <v>437</v>
      </c>
      <c r="P28" s="50" t="s">
        <v>418</v>
      </c>
      <c r="Q28" s="266">
        <v>6</v>
      </c>
      <c r="R28" s="50" t="s">
        <v>412</v>
      </c>
      <c r="S28" s="50" t="s">
        <v>237</v>
      </c>
      <c r="T28" s="278">
        <v>0.13221470097531218</v>
      </c>
      <c r="U28" s="50"/>
      <c r="V28" s="50" t="s">
        <v>387</v>
      </c>
    </row>
    <row r="29" spans="1:22" x14ac:dyDescent="0.25">
      <c r="A29" s="50" t="s">
        <v>70</v>
      </c>
      <c r="B29" s="269" t="s">
        <v>71</v>
      </c>
      <c r="C29" s="50" t="s">
        <v>6</v>
      </c>
      <c r="D29" s="268">
        <v>2007</v>
      </c>
      <c r="E29" s="259">
        <v>198067</v>
      </c>
      <c r="F29" s="259">
        <v>0.8</v>
      </c>
      <c r="G29" s="259">
        <v>1.8</v>
      </c>
      <c r="H29" s="259">
        <v>0.2</v>
      </c>
      <c r="I29" s="260">
        <v>45.8</v>
      </c>
      <c r="J29" s="261">
        <v>0.36249999999999999</v>
      </c>
      <c r="K29" s="261">
        <v>1.8749999999999999E-2</v>
      </c>
      <c r="L29" s="262" t="s">
        <v>439</v>
      </c>
      <c r="M29" s="263">
        <v>2014</v>
      </c>
      <c r="N29" s="57">
        <v>2015</v>
      </c>
      <c r="O29" s="264" t="s">
        <v>437</v>
      </c>
      <c r="P29" s="50" t="s">
        <v>418</v>
      </c>
      <c r="Q29" s="266">
        <v>5</v>
      </c>
      <c r="R29" s="50" t="s">
        <v>412</v>
      </c>
      <c r="S29" s="50" t="s">
        <v>237</v>
      </c>
      <c r="T29" s="278">
        <v>0.14588066139468009</v>
      </c>
      <c r="U29" s="50"/>
      <c r="V29" s="50" t="s">
        <v>381</v>
      </c>
    </row>
    <row r="30" spans="1:22" x14ac:dyDescent="0.25">
      <c r="A30" s="75" t="s">
        <v>76</v>
      </c>
      <c r="B30" s="259" t="s">
        <v>77</v>
      </c>
      <c r="C30" s="50" t="s">
        <v>25</v>
      </c>
      <c r="D30" s="268">
        <v>2006</v>
      </c>
      <c r="E30" s="259">
        <v>258366</v>
      </c>
      <c r="F30" s="259">
        <v>8.1999999999999993</v>
      </c>
      <c r="G30" s="259">
        <v>9</v>
      </c>
      <c r="H30" s="259">
        <v>4</v>
      </c>
      <c r="I30" s="260" t="s">
        <v>231</v>
      </c>
      <c r="J30" s="261">
        <v>0.32608695652173914</v>
      </c>
      <c r="K30" s="261">
        <v>0</v>
      </c>
      <c r="L30" s="262" t="s">
        <v>439</v>
      </c>
      <c r="M30" s="263">
        <v>2017</v>
      </c>
      <c r="N30" s="57">
        <v>2009</v>
      </c>
      <c r="O30" s="265" t="s">
        <v>237</v>
      </c>
      <c r="P30" s="265" t="s">
        <v>274</v>
      </c>
      <c r="Q30" s="266">
        <v>5</v>
      </c>
      <c r="R30" s="50" t="s">
        <v>418</v>
      </c>
      <c r="S30" s="50" t="s">
        <v>237</v>
      </c>
      <c r="T30" s="278">
        <v>0.14967462039045554</v>
      </c>
      <c r="U30" s="50"/>
      <c r="V30" s="50" t="s">
        <v>380</v>
      </c>
    </row>
    <row r="31" spans="1:22" x14ac:dyDescent="0.25">
      <c r="A31" s="49" t="s">
        <v>54</v>
      </c>
      <c r="B31" s="269" t="s">
        <v>24</v>
      </c>
      <c r="C31" s="50" t="s">
        <v>25</v>
      </c>
      <c r="D31" s="268">
        <v>2003</v>
      </c>
      <c r="E31" s="259">
        <v>166069</v>
      </c>
      <c r="F31" s="259">
        <v>2</v>
      </c>
      <c r="G31" s="259">
        <v>4.2</v>
      </c>
      <c r="H31" s="259">
        <v>4.9000000000000004</v>
      </c>
      <c r="I31" s="260" t="s">
        <v>231</v>
      </c>
      <c r="J31" s="261">
        <v>0.15094339622641509</v>
      </c>
      <c r="K31" s="261">
        <v>1.8867924528301886E-2</v>
      </c>
      <c r="L31" s="262" t="s">
        <v>440</v>
      </c>
      <c r="M31" s="263">
        <v>2014</v>
      </c>
      <c r="N31" s="57">
        <v>2004</v>
      </c>
      <c r="O31" s="264" t="s">
        <v>437</v>
      </c>
      <c r="P31" s="50" t="s">
        <v>418</v>
      </c>
      <c r="Q31" s="266">
        <v>40</v>
      </c>
      <c r="R31" s="50" t="s">
        <v>412</v>
      </c>
      <c r="S31" s="50" t="s">
        <v>237</v>
      </c>
      <c r="T31" s="278">
        <v>0.15341701534170155</v>
      </c>
      <c r="U31" s="50"/>
      <c r="V31" s="50" t="s">
        <v>379</v>
      </c>
    </row>
    <row r="32" spans="1:22" x14ac:dyDescent="0.25">
      <c r="A32" s="49" t="s">
        <v>8</v>
      </c>
      <c r="B32" s="269" t="s">
        <v>9</v>
      </c>
      <c r="C32" s="50" t="s">
        <v>7</v>
      </c>
      <c r="D32" s="267">
        <v>2009</v>
      </c>
      <c r="E32" s="259">
        <v>292090</v>
      </c>
      <c r="F32" s="259">
        <v>1.5</v>
      </c>
      <c r="G32" s="259">
        <v>2.6</v>
      </c>
      <c r="H32" s="259">
        <v>1.1000000000000001</v>
      </c>
      <c r="I32" s="260">
        <v>55.21</v>
      </c>
      <c r="J32" s="261">
        <v>0.39080459770114945</v>
      </c>
      <c r="K32" s="261">
        <v>1.1494252873563218E-2</v>
      </c>
      <c r="L32" s="262" t="s">
        <v>439</v>
      </c>
      <c r="M32" s="263">
        <v>2021</v>
      </c>
      <c r="N32" s="57">
        <v>2018</v>
      </c>
      <c r="O32" s="265" t="s">
        <v>237</v>
      </c>
      <c r="P32" s="50" t="s">
        <v>418</v>
      </c>
      <c r="Q32" s="266">
        <v>9</v>
      </c>
      <c r="R32" s="50" t="s">
        <v>413</v>
      </c>
      <c r="S32" s="50" t="s">
        <v>237</v>
      </c>
      <c r="T32" s="278">
        <v>0.15711878685762426</v>
      </c>
      <c r="U32" s="50"/>
      <c r="V32" s="50" t="s">
        <v>379</v>
      </c>
    </row>
    <row r="33" spans="1:22" x14ac:dyDescent="0.25">
      <c r="A33" s="24" t="s">
        <v>112</v>
      </c>
      <c r="B33" s="259" t="s">
        <v>34</v>
      </c>
      <c r="C33" s="50" t="s">
        <v>6</v>
      </c>
      <c r="D33" s="57">
        <v>2011</v>
      </c>
      <c r="E33" s="259">
        <v>469698</v>
      </c>
      <c r="F33" s="259">
        <v>2</v>
      </c>
      <c r="G33" s="259">
        <v>1.6</v>
      </c>
      <c r="H33" s="259">
        <v>0.3</v>
      </c>
      <c r="I33" s="260">
        <v>52.54</v>
      </c>
      <c r="J33" s="261">
        <v>0.34507042253521125</v>
      </c>
      <c r="K33" s="261">
        <v>2.1126760563380281E-2</v>
      </c>
      <c r="L33" s="262" t="s">
        <v>440</v>
      </c>
      <c r="M33" s="263">
        <v>2016</v>
      </c>
      <c r="N33" s="57">
        <v>2015</v>
      </c>
      <c r="O33" s="264" t="s">
        <v>437</v>
      </c>
      <c r="P33" s="50" t="s">
        <v>418</v>
      </c>
      <c r="Q33" s="266">
        <v>3</v>
      </c>
      <c r="R33" s="50" t="s">
        <v>412</v>
      </c>
      <c r="S33" s="50" t="s">
        <v>237</v>
      </c>
      <c r="T33" s="278">
        <v>0.15790542942759914</v>
      </c>
      <c r="U33" s="50"/>
      <c r="V33" s="50" t="s">
        <v>380</v>
      </c>
    </row>
    <row r="34" spans="1:22" x14ac:dyDescent="0.25">
      <c r="A34" s="48" t="s">
        <v>122</v>
      </c>
      <c r="B34" s="259" t="s">
        <v>123</v>
      </c>
      <c r="C34" s="50" t="s">
        <v>6</v>
      </c>
      <c r="D34" s="57">
        <v>2009</v>
      </c>
      <c r="E34" s="259">
        <v>180927</v>
      </c>
      <c r="F34" s="259">
        <v>0.6</v>
      </c>
      <c r="G34" s="259">
        <v>2.2999999999999998</v>
      </c>
      <c r="H34" s="259">
        <v>0.3</v>
      </c>
      <c r="I34" s="260">
        <v>46.41</v>
      </c>
      <c r="J34" s="261">
        <v>0.21052631578947367</v>
      </c>
      <c r="K34" s="261">
        <v>2.6315789473684209E-2</v>
      </c>
      <c r="L34" s="262" t="s">
        <v>440</v>
      </c>
      <c r="M34" s="263">
        <v>2015</v>
      </c>
      <c r="N34" s="57">
        <v>2015</v>
      </c>
      <c r="O34" s="264" t="s">
        <v>437</v>
      </c>
      <c r="P34" s="50" t="s">
        <v>418</v>
      </c>
      <c r="Q34" s="266">
        <v>2</v>
      </c>
      <c r="R34" s="50" t="s">
        <v>418</v>
      </c>
      <c r="S34" s="50" t="s">
        <v>237</v>
      </c>
      <c r="T34" s="278">
        <v>0.15812347211982461</v>
      </c>
      <c r="U34" s="50"/>
      <c r="V34" s="50" t="s">
        <v>379</v>
      </c>
    </row>
    <row r="35" spans="1:22" x14ac:dyDescent="0.25">
      <c r="A35" s="75" t="s">
        <v>106</v>
      </c>
      <c r="B35" s="259" t="s">
        <v>83</v>
      </c>
      <c r="C35" s="50" t="s">
        <v>6</v>
      </c>
      <c r="D35" s="57">
        <v>2011</v>
      </c>
      <c r="E35" s="259">
        <v>1658422</v>
      </c>
      <c r="F35" s="259">
        <v>2.7</v>
      </c>
      <c r="G35" s="259">
        <v>1.5</v>
      </c>
      <c r="H35" s="259">
        <v>0.6</v>
      </c>
      <c r="I35" s="260">
        <v>52.91</v>
      </c>
      <c r="J35" s="261">
        <v>0.39168877099911581</v>
      </c>
      <c r="K35" s="261">
        <v>3.1830238726790451E-2</v>
      </c>
      <c r="L35" s="262" t="s">
        <v>440</v>
      </c>
      <c r="M35" s="263">
        <v>2017</v>
      </c>
      <c r="N35" s="57">
        <v>2014</v>
      </c>
      <c r="O35" s="264" t="s">
        <v>437</v>
      </c>
      <c r="P35" s="50" t="s">
        <v>418</v>
      </c>
      <c r="Q35" s="266">
        <v>2</v>
      </c>
      <c r="R35" s="50" t="s">
        <v>418</v>
      </c>
      <c r="S35" s="50" t="s">
        <v>237</v>
      </c>
      <c r="T35" s="278">
        <v>0.16042861454874735</v>
      </c>
      <c r="U35" s="50"/>
      <c r="V35" s="50" t="s">
        <v>381</v>
      </c>
    </row>
    <row r="36" spans="1:22" x14ac:dyDescent="0.25">
      <c r="A36" s="48" t="s">
        <v>126</v>
      </c>
      <c r="B36" s="259" t="s">
        <v>127</v>
      </c>
      <c r="C36" s="50" t="s">
        <v>6</v>
      </c>
      <c r="D36" s="57">
        <v>2006</v>
      </c>
      <c r="E36" s="259">
        <v>450882</v>
      </c>
      <c r="F36" s="259">
        <v>0.8</v>
      </c>
      <c r="G36" s="259">
        <v>2.4</v>
      </c>
      <c r="H36" s="259">
        <v>0.5</v>
      </c>
      <c r="I36" s="260">
        <v>50.85</v>
      </c>
      <c r="J36" s="261">
        <v>0.13178294573643412</v>
      </c>
      <c r="K36" s="261">
        <v>5.4263565891472867E-2</v>
      </c>
      <c r="L36" s="262" t="s">
        <v>439</v>
      </c>
      <c r="M36" s="263">
        <v>2021</v>
      </c>
      <c r="N36" s="57">
        <v>2014</v>
      </c>
      <c r="O36" s="264" t="s">
        <v>437</v>
      </c>
      <c r="P36" s="50" t="s">
        <v>418</v>
      </c>
      <c r="Q36" s="266">
        <v>0</v>
      </c>
      <c r="R36" s="50" t="s">
        <v>424</v>
      </c>
      <c r="S36" s="50" t="s">
        <v>237</v>
      </c>
      <c r="T36" s="278">
        <v>0.17178612059158135</v>
      </c>
      <c r="U36" s="50"/>
      <c r="V36" s="50" t="s">
        <v>380</v>
      </c>
    </row>
    <row r="37" spans="1:22" x14ac:dyDescent="0.25">
      <c r="A37" s="50" t="s">
        <v>90</v>
      </c>
      <c r="B37" s="269" t="s">
        <v>91</v>
      </c>
      <c r="C37" s="50" t="s">
        <v>18</v>
      </c>
      <c r="D37" s="57">
        <v>2015</v>
      </c>
      <c r="E37" s="259">
        <v>199054</v>
      </c>
      <c r="F37" s="259">
        <v>0.5</v>
      </c>
      <c r="G37" s="259">
        <v>1.7</v>
      </c>
      <c r="H37" s="259">
        <v>0.1</v>
      </c>
      <c r="I37" s="260" t="s">
        <v>231</v>
      </c>
      <c r="J37" s="261">
        <v>0.29565217391304349</v>
      </c>
      <c r="K37" s="261">
        <v>8.6956521739130436E-3</v>
      </c>
      <c r="L37" s="262" t="s">
        <v>439</v>
      </c>
      <c r="M37" s="263">
        <v>2012</v>
      </c>
      <c r="N37" s="57">
        <v>2013</v>
      </c>
      <c r="O37" s="264" t="s">
        <v>437</v>
      </c>
      <c r="P37" s="50" t="s">
        <v>418</v>
      </c>
      <c r="Q37" s="266">
        <v>0</v>
      </c>
      <c r="R37" s="50" t="s">
        <v>420</v>
      </c>
      <c r="S37" s="50" t="s">
        <v>237</v>
      </c>
      <c r="T37" s="278">
        <v>0.17189587553333621</v>
      </c>
      <c r="U37" s="50"/>
      <c r="V37" s="50" t="s">
        <v>380</v>
      </c>
    </row>
    <row r="38" spans="1:22" x14ac:dyDescent="0.25">
      <c r="A38" s="24" t="s">
        <v>56</v>
      </c>
      <c r="B38" s="259" t="s">
        <v>45</v>
      </c>
      <c r="C38" s="50" t="s">
        <v>6</v>
      </c>
      <c r="D38" s="57">
        <v>2011</v>
      </c>
      <c r="E38" s="259">
        <v>526147</v>
      </c>
      <c r="F38" s="259">
        <v>1.5</v>
      </c>
      <c r="G38" s="259">
        <v>1.5</v>
      </c>
      <c r="H38" s="259">
        <v>0.4</v>
      </c>
      <c r="I38" s="260" t="s">
        <v>231</v>
      </c>
      <c r="J38" s="261">
        <v>0.41269841269841268</v>
      </c>
      <c r="K38" s="261">
        <v>4.3650793650793648E-2</v>
      </c>
      <c r="L38" s="262" t="s">
        <v>439</v>
      </c>
      <c r="M38" s="263">
        <v>2016</v>
      </c>
      <c r="N38" s="57"/>
      <c r="O38" s="264" t="s">
        <v>437</v>
      </c>
      <c r="P38" s="50" t="s">
        <v>418</v>
      </c>
      <c r="Q38" s="266">
        <v>2</v>
      </c>
      <c r="R38" s="50" t="s">
        <v>412</v>
      </c>
      <c r="S38" s="50" t="s">
        <v>237</v>
      </c>
      <c r="T38" s="278">
        <v>0.17337855023314963</v>
      </c>
      <c r="U38" s="50"/>
      <c r="V38" s="50" t="s">
        <v>380</v>
      </c>
    </row>
    <row r="39" spans="1:22" x14ac:dyDescent="0.25">
      <c r="A39" s="48" t="s">
        <v>130</v>
      </c>
      <c r="B39" s="259" t="s">
        <v>131</v>
      </c>
      <c r="C39" s="50" t="s">
        <v>6</v>
      </c>
      <c r="D39" s="57">
        <v>2015</v>
      </c>
      <c r="E39" s="259">
        <v>390566</v>
      </c>
      <c r="F39" s="259">
        <v>0.6</v>
      </c>
      <c r="G39" s="259">
        <v>1.3</v>
      </c>
      <c r="H39" s="259">
        <v>0.4</v>
      </c>
      <c r="I39" s="260">
        <v>45.71</v>
      </c>
      <c r="J39" s="261">
        <v>0.15</v>
      </c>
      <c r="K39" s="261">
        <v>2.5000000000000001E-2</v>
      </c>
      <c r="L39" s="262" t="s">
        <v>440</v>
      </c>
      <c r="M39" s="263">
        <v>2014</v>
      </c>
      <c r="N39" s="57">
        <v>2014</v>
      </c>
      <c r="O39" s="264" t="s">
        <v>437</v>
      </c>
      <c r="P39" s="265" t="s">
        <v>288</v>
      </c>
      <c r="Q39" s="266">
        <v>8</v>
      </c>
      <c r="R39" s="50" t="s">
        <v>412</v>
      </c>
      <c r="S39" s="50" t="s">
        <v>237</v>
      </c>
      <c r="T39" s="278">
        <v>0.17504595588235294</v>
      </c>
      <c r="U39" s="50"/>
      <c r="V39" s="50" t="s">
        <v>390</v>
      </c>
    </row>
    <row r="40" spans="1:22" x14ac:dyDescent="0.25">
      <c r="A40" s="48" t="s">
        <v>124</v>
      </c>
      <c r="B40" s="259" t="s">
        <v>83</v>
      </c>
      <c r="C40" s="50" t="s">
        <v>15</v>
      </c>
      <c r="D40" s="57">
        <v>2004</v>
      </c>
      <c r="E40" s="259">
        <v>545340</v>
      </c>
      <c r="F40" s="259">
        <v>2.9</v>
      </c>
      <c r="G40" s="259">
        <v>3</v>
      </c>
      <c r="H40" s="259">
        <v>2.2000000000000002</v>
      </c>
      <c r="I40" s="260" t="s">
        <v>231</v>
      </c>
      <c r="J40" s="261">
        <v>0.32439024390243903</v>
      </c>
      <c r="K40" s="261">
        <v>4.878048780487805E-2</v>
      </c>
      <c r="L40" s="262" t="s">
        <v>440</v>
      </c>
      <c r="M40" s="263">
        <v>2020</v>
      </c>
      <c r="N40" s="57">
        <v>2019</v>
      </c>
      <c r="O40" s="264" t="s">
        <v>437</v>
      </c>
      <c r="P40" s="50" t="s">
        <v>418</v>
      </c>
      <c r="Q40" s="266">
        <v>26</v>
      </c>
      <c r="R40" s="50" t="s">
        <v>412</v>
      </c>
      <c r="S40" s="50" t="s">
        <v>237</v>
      </c>
      <c r="T40" s="278">
        <v>0.17589489207668588</v>
      </c>
      <c r="U40" s="50" t="s">
        <v>430</v>
      </c>
      <c r="V40" s="50" t="s">
        <v>379</v>
      </c>
    </row>
    <row r="41" spans="1:22" x14ac:dyDescent="0.25">
      <c r="A41" s="50" t="s">
        <v>113</v>
      </c>
      <c r="B41" s="259" t="s">
        <v>45</v>
      </c>
      <c r="C41" s="50" t="s">
        <v>7</v>
      </c>
      <c r="D41" s="57">
        <v>2006</v>
      </c>
      <c r="E41" s="259">
        <v>503482</v>
      </c>
      <c r="F41" s="259">
        <v>3</v>
      </c>
      <c r="G41" s="259">
        <v>3</v>
      </c>
      <c r="H41" s="259">
        <v>1.8</v>
      </c>
      <c r="I41" s="260">
        <v>54.32</v>
      </c>
      <c r="J41" s="261">
        <v>0.34980988593155893</v>
      </c>
      <c r="K41" s="261">
        <v>9.125475285171103E-2</v>
      </c>
      <c r="L41" s="262" t="s">
        <v>440</v>
      </c>
      <c r="M41" s="263">
        <v>2016</v>
      </c>
      <c r="N41" s="57">
        <v>2019</v>
      </c>
      <c r="O41" s="265" t="s">
        <v>237</v>
      </c>
      <c r="P41" s="50" t="s">
        <v>418</v>
      </c>
      <c r="Q41" s="266">
        <v>23</v>
      </c>
      <c r="R41" s="50" t="s">
        <v>412</v>
      </c>
      <c r="S41" s="50" t="s">
        <v>237</v>
      </c>
      <c r="T41" s="279">
        <v>0.19700000000000001</v>
      </c>
      <c r="U41" s="50"/>
      <c r="V41" s="50" t="s">
        <v>385</v>
      </c>
    </row>
    <row r="42" spans="1:22" x14ac:dyDescent="0.25">
      <c r="A42" s="24" t="s">
        <v>117</v>
      </c>
      <c r="B42" s="259" t="s">
        <v>45</v>
      </c>
      <c r="C42" s="50" t="s">
        <v>6</v>
      </c>
      <c r="D42" s="57">
        <v>2015</v>
      </c>
      <c r="E42" s="259">
        <v>1414545</v>
      </c>
      <c r="F42" s="259">
        <v>3.6</v>
      </c>
      <c r="G42" s="259">
        <v>2.9</v>
      </c>
      <c r="H42" s="259">
        <v>0.8</v>
      </c>
      <c r="I42" s="260" t="s">
        <v>231</v>
      </c>
      <c r="J42" s="261">
        <v>0.41594827586206895</v>
      </c>
      <c r="K42" s="261">
        <v>2.1551724137931036E-2</v>
      </c>
      <c r="L42" s="262" t="s">
        <v>440</v>
      </c>
      <c r="M42" s="263">
        <v>2013</v>
      </c>
      <c r="N42" s="57">
        <v>2002</v>
      </c>
      <c r="O42" s="265" t="s">
        <v>237</v>
      </c>
      <c r="P42" s="265" t="s">
        <v>283</v>
      </c>
      <c r="Q42" s="266">
        <v>24</v>
      </c>
      <c r="R42" s="50" t="s">
        <v>412</v>
      </c>
      <c r="S42" s="50" t="s">
        <v>237</v>
      </c>
      <c r="T42" s="278">
        <v>0.20035714285714284</v>
      </c>
      <c r="U42" s="50"/>
      <c r="V42" s="50" t="s">
        <v>386</v>
      </c>
    </row>
    <row r="43" spans="1:22" x14ac:dyDescent="0.25">
      <c r="A43" s="75" t="s">
        <v>14</v>
      </c>
      <c r="B43" s="269" t="s">
        <v>11</v>
      </c>
      <c r="C43" s="50" t="s">
        <v>15</v>
      </c>
      <c r="D43" s="57">
        <v>2007</v>
      </c>
      <c r="E43" s="259">
        <v>965872</v>
      </c>
      <c r="F43" s="259">
        <v>2.9</v>
      </c>
      <c r="G43" s="259">
        <v>2.6</v>
      </c>
      <c r="H43" s="259">
        <v>1.2</v>
      </c>
      <c r="I43" s="260">
        <v>54.07</v>
      </c>
      <c r="J43" s="261">
        <v>0.35613207547169812</v>
      </c>
      <c r="K43" s="261">
        <v>3.5377358490566037E-2</v>
      </c>
      <c r="L43" s="262" t="s">
        <v>440</v>
      </c>
      <c r="M43" s="263">
        <v>2018</v>
      </c>
      <c r="N43" s="57">
        <v>2014</v>
      </c>
      <c r="O43" s="265" t="s">
        <v>237</v>
      </c>
      <c r="P43" s="265" t="s">
        <v>260</v>
      </c>
      <c r="Q43" s="274">
        <v>9</v>
      </c>
      <c r="R43" s="50" t="s">
        <v>412</v>
      </c>
      <c r="S43" s="50" t="s">
        <v>237</v>
      </c>
      <c r="T43" s="279">
        <v>0.21</v>
      </c>
      <c r="U43" s="50"/>
      <c r="V43" s="50" t="s">
        <v>403</v>
      </c>
    </row>
    <row r="44" spans="1:22" x14ac:dyDescent="0.25">
      <c r="A44" s="49" t="s">
        <v>12</v>
      </c>
      <c r="B44" s="269" t="s">
        <v>13</v>
      </c>
      <c r="C44" s="50" t="s">
        <v>6</v>
      </c>
      <c r="D44" s="57">
        <v>2018</v>
      </c>
      <c r="E44" s="259">
        <v>497642</v>
      </c>
      <c r="F44" s="259">
        <v>9.9</v>
      </c>
      <c r="G44" s="259">
        <v>4.9000000000000004</v>
      </c>
      <c r="H44" s="259">
        <v>1.1000000000000001</v>
      </c>
      <c r="I44" s="260">
        <v>49.52</v>
      </c>
      <c r="J44" s="261">
        <v>0.31232091690544411</v>
      </c>
      <c r="K44" s="261">
        <v>1.7191977077363897E-2</v>
      </c>
      <c r="L44" s="262" t="s">
        <v>439</v>
      </c>
      <c r="M44" s="263">
        <v>2020</v>
      </c>
      <c r="N44" s="57">
        <v>2018</v>
      </c>
      <c r="O44" s="264" t="s">
        <v>437</v>
      </c>
      <c r="P44" s="265" t="s">
        <v>259</v>
      </c>
      <c r="Q44" s="266">
        <v>8</v>
      </c>
      <c r="R44" s="50" t="s">
        <v>418</v>
      </c>
      <c r="S44" s="50" t="s">
        <v>237</v>
      </c>
      <c r="T44" s="278">
        <v>0.21992580816110227</v>
      </c>
      <c r="U44" s="50"/>
      <c r="V44" s="50" t="s">
        <v>386</v>
      </c>
    </row>
    <row r="45" spans="1:22" x14ac:dyDescent="0.25">
      <c r="A45" s="48" t="s">
        <v>51</v>
      </c>
      <c r="B45" s="269" t="s">
        <v>11</v>
      </c>
      <c r="C45" s="50" t="s">
        <v>6</v>
      </c>
      <c r="D45" s="57">
        <v>2013</v>
      </c>
      <c r="E45" s="259">
        <v>679879</v>
      </c>
      <c r="F45" s="259">
        <v>1.5</v>
      </c>
      <c r="G45" s="259">
        <v>1</v>
      </c>
      <c r="H45" s="259">
        <v>0.2</v>
      </c>
      <c r="I45" s="260" t="s">
        <v>231</v>
      </c>
      <c r="J45" s="261">
        <v>0.35</v>
      </c>
      <c r="K45" s="261">
        <v>6.2500000000000003E-3</v>
      </c>
      <c r="L45" s="262" t="s">
        <v>442</v>
      </c>
      <c r="M45" s="263">
        <v>2016</v>
      </c>
      <c r="N45" s="57">
        <v>2012</v>
      </c>
      <c r="O45" s="264" t="s">
        <v>437</v>
      </c>
      <c r="P45" s="265" t="s">
        <v>269</v>
      </c>
      <c r="Q45" s="266">
        <v>2</v>
      </c>
      <c r="R45" s="50" t="s">
        <v>412</v>
      </c>
      <c r="S45" s="50" t="s">
        <v>237</v>
      </c>
      <c r="T45" s="278">
        <v>0.2214374740340673</v>
      </c>
      <c r="U45" s="50"/>
      <c r="V45" s="50" t="s">
        <v>394</v>
      </c>
    </row>
    <row r="46" spans="1:22" x14ac:dyDescent="0.25">
      <c r="A46" s="48" t="s">
        <v>125</v>
      </c>
      <c r="B46" s="259" t="s">
        <v>101</v>
      </c>
      <c r="C46" s="50" t="s">
        <v>6</v>
      </c>
      <c r="D46" s="57">
        <v>2007</v>
      </c>
      <c r="E46" s="259">
        <v>402441</v>
      </c>
      <c r="F46" s="259">
        <v>0.7</v>
      </c>
      <c r="G46" s="259">
        <v>1.8</v>
      </c>
      <c r="H46" s="259">
        <v>0.2</v>
      </c>
      <c r="I46" s="260">
        <v>37.770000000000003</v>
      </c>
      <c r="J46" s="261">
        <v>0.2874493927125506</v>
      </c>
      <c r="K46" s="261">
        <v>3.2388663967611336E-2</v>
      </c>
      <c r="L46" s="262" t="s">
        <v>439</v>
      </c>
      <c r="M46" s="263">
        <v>2015</v>
      </c>
      <c r="N46" s="57">
        <v>2012</v>
      </c>
      <c r="O46" s="264" t="s">
        <v>437</v>
      </c>
      <c r="P46" s="50" t="s">
        <v>418</v>
      </c>
      <c r="Q46" s="266">
        <v>3</v>
      </c>
      <c r="R46" s="50" t="s">
        <v>412</v>
      </c>
      <c r="S46" s="50" t="s">
        <v>237</v>
      </c>
      <c r="T46" s="278">
        <v>0.23278292388240032</v>
      </c>
      <c r="U46" s="50"/>
      <c r="V46" s="50" t="s">
        <v>379</v>
      </c>
    </row>
    <row r="47" spans="1:22" x14ac:dyDescent="0.25">
      <c r="A47" s="48" t="s">
        <v>23</v>
      </c>
      <c r="B47" s="259" t="s">
        <v>24</v>
      </c>
      <c r="C47" s="50" t="s">
        <v>25</v>
      </c>
      <c r="D47" s="268">
        <v>2004</v>
      </c>
      <c r="E47" s="259">
        <v>108777</v>
      </c>
      <c r="F47" s="259">
        <v>7.7</v>
      </c>
      <c r="G47" s="259">
        <v>10.199999999999999</v>
      </c>
      <c r="H47" s="259">
        <v>9.1</v>
      </c>
      <c r="I47" s="260" t="s">
        <v>231</v>
      </c>
      <c r="J47" s="261">
        <v>0.33333333333333331</v>
      </c>
      <c r="K47" s="261">
        <v>6.6666666666666666E-2</v>
      </c>
      <c r="L47" s="262" t="s">
        <v>439</v>
      </c>
      <c r="M47" s="263">
        <v>2019</v>
      </c>
      <c r="N47" s="57">
        <v>1996</v>
      </c>
      <c r="O47" s="265" t="s">
        <v>237</v>
      </c>
      <c r="P47" s="265" t="s">
        <v>263</v>
      </c>
      <c r="Q47" s="266">
        <v>3</v>
      </c>
      <c r="R47" s="50" t="s">
        <v>418</v>
      </c>
      <c r="S47" s="50" t="s">
        <v>237</v>
      </c>
      <c r="T47" s="278">
        <v>0.23383084577114427</v>
      </c>
      <c r="U47" s="50"/>
      <c r="V47" s="50" t="s">
        <v>390</v>
      </c>
    </row>
    <row r="48" spans="1:22" x14ac:dyDescent="0.25">
      <c r="A48" s="48" t="s">
        <v>60</v>
      </c>
      <c r="B48" s="259" t="s">
        <v>61</v>
      </c>
      <c r="C48" s="50" t="s">
        <v>6</v>
      </c>
      <c r="D48" s="57">
        <v>2003</v>
      </c>
      <c r="E48" s="259">
        <v>869387</v>
      </c>
      <c r="F48" s="259">
        <v>1.6</v>
      </c>
      <c r="G48" s="259">
        <v>2</v>
      </c>
      <c r="H48" s="259">
        <v>0.4</v>
      </c>
      <c r="I48" s="260">
        <v>48.07</v>
      </c>
      <c r="J48" s="261">
        <v>0.25</v>
      </c>
      <c r="K48" s="261">
        <v>3.7313432835820892E-2</v>
      </c>
      <c r="L48" s="262" t="s">
        <v>439</v>
      </c>
      <c r="M48" s="263">
        <v>2020</v>
      </c>
      <c r="N48" s="57">
        <v>2012</v>
      </c>
      <c r="O48" s="264" t="s">
        <v>437</v>
      </c>
      <c r="P48" s="50" t="s">
        <v>418</v>
      </c>
      <c r="Q48" s="266">
        <v>7</v>
      </c>
      <c r="R48" s="50" t="s">
        <v>412</v>
      </c>
      <c r="S48" s="50" t="s">
        <v>237</v>
      </c>
      <c r="T48" s="278">
        <v>0.24992490237308501</v>
      </c>
      <c r="U48" s="50"/>
      <c r="V48" s="50" t="s">
        <v>380</v>
      </c>
    </row>
    <row r="49" spans="1:22" x14ac:dyDescent="0.25">
      <c r="A49" s="48" t="s">
        <v>59</v>
      </c>
      <c r="B49" s="269" t="s">
        <v>11</v>
      </c>
      <c r="C49" s="50" t="s">
        <v>6</v>
      </c>
      <c r="D49" s="57">
        <v>2003</v>
      </c>
      <c r="E49" s="259">
        <v>2313238</v>
      </c>
      <c r="F49" s="259">
        <v>3.7</v>
      </c>
      <c r="G49" s="259">
        <v>1.9</v>
      </c>
      <c r="H49" s="259">
        <v>0.4</v>
      </c>
      <c r="I49" s="260">
        <v>49.39</v>
      </c>
      <c r="J49" s="261">
        <v>0.30516817063166529</v>
      </c>
      <c r="K49" s="261">
        <v>3.8556193601312551E-2</v>
      </c>
      <c r="L49" s="262" t="s">
        <v>439</v>
      </c>
      <c r="M49" s="263">
        <v>2015</v>
      </c>
      <c r="N49" s="57">
        <v>2013</v>
      </c>
      <c r="O49" s="265" t="s">
        <v>237</v>
      </c>
      <c r="P49" s="265" t="s">
        <v>270</v>
      </c>
      <c r="Q49" s="266">
        <v>28</v>
      </c>
      <c r="R49" s="50" t="s">
        <v>420</v>
      </c>
      <c r="S49" s="50" t="s">
        <v>237</v>
      </c>
      <c r="T49" s="278">
        <v>0.25834035890641938</v>
      </c>
      <c r="U49" s="50"/>
      <c r="V49" s="50" t="s">
        <v>395</v>
      </c>
    </row>
    <row r="50" spans="1:22" x14ac:dyDescent="0.25">
      <c r="A50" s="24" t="s">
        <v>52</v>
      </c>
      <c r="B50" s="259" t="s">
        <v>53</v>
      </c>
      <c r="C50" s="50" t="s">
        <v>6</v>
      </c>
      <c r="D50" s="271">
        <v>2014</v>
      </c>
      <c r="E50" s="259">
        <v>123550</v>
      </c>
      <c r="F50" s="259">
        <v>1.3</v>
      </c>
      <c r="G50" s="259">
        <v>3.4</v>
      </c>
      <c r="H50" s="259">
        <v>0.6</v>
      </c>
      <c r="I50" s="260">
        <v>51.48</v>
      </c>
      <c r="J50" s="261">
        <v>0.05</v>
      </c>
      <c r="K50" s="261">
        <v>0.1</v>
      </c>
      <c r="L50" s="262" t="s">
        <v>439</v>
      </c>
      <c r="M50" s="263">
        <v>2017</v>
      </c>
      <c r="N50" s="57">
        <v>2010</v>
      </c>
      <c r="O50" s="264" t="s">
        <v>437</v>
      </c>
      <c r="P50" s="50" t="s">
        <v>418</v>
      </c>
      <c r="Q50" s="266">
        <v>0</v>
      </c>
      <c r="R50" s="50" t="s">
        <v>420</v>
      </c>
      <c r="S50" s="50" t="s">
        <v>237</v>
      </c>
      <c r="T50" s="278">
        <v>0.26411290322580644</v>
      </c>
      <c r="U50" s="50" t="s">
        <v>426</v>
      </c>
      <c r="V50" s="50" t="s">
        <v>384</v>
      </c>
    </row>
    <row r="51" spans="1:22" x14ac:dyDescent="0.25">
      <c r="A51" s="48" t="s">
        <v>68</v>
      </c>
      <c r="B51" s="259" t="s">
        <v>69</v>
      </c>
      <c r="C51" s="50" t="s">
        <v>7</v>
      </c>
      <c r="D51" s="57">
        <v>2014</v>
      </c>
      <c r="E51" s="259">
        <v>644594</v>
      </c>
      <c r="F51" s="259">
        <v>3.2</v>
      </c>
      <c r="G51" s="259">
        <v>1.4</v>
      </c>
      <c r="H51" s="259">
        <v>0.2</v>
      </c>
      <c r="I51" s="260" t="s">
        <v>231</v>
      </c>
      <c r="J51" s="261">
        <v>0.34361233480176212</v>
      </c>
      <c r="K51" s="261">
        <v>3.0837004405286344E-2</v>
      </c>
      <c r="L51" s="262" t="s">
        <v>439</v>
      </c>
      <c r="M51" s="263">
        <v>2017</v>
      </c>
      <c r="N51" s="57">
        <v>2019</v>
      </c>
      <c r="O51" s="264" t="s">
        <v>437</v>
      </c>
      <c r="P51" s="50" t="s">
        <v>418</v>
      </c>
      <c r="Q51" s="266">
        <v>7</v>
      </c>
      <c r="R51" s="50" t="s">
        <v>412</v>
      </c>
      <c r="S51" s="50" t="s">
        <v>237</v>
      </c>
      <c r="T51" s="278">
        <v>0.27200488997555011</v>
      </c>
      <c r="U51" s="50"/>
      <c r="V51" s="50" t="s">
        <v>386</v>
      </c>
    </row>
    <row r="52" spans="1:22" x14ac:dyDescent="0.25">
      <c r="A52" s="48" t="s">
        <v>84</v>
      </c>
      <c r="B52" s="259" t="s">
        <v>65</v>
      </c>
      <c r="C52" s="50" t="s">
        <v>6</v>
      </c>
      <c r="D52" s="57">
        <v>2011</v>
      </c>
      <c r="E52" s="259">
        <v>461080</v>
      </c>
      <c r="F52" s="259">
        <v>8.3000000000000007</v>
      </c>
      <c r="G52" s="259">
        <v>4.5999999999999996</v>
      </c>
      <c r="H52" s="259">
        <v>0.7</v>
      </c>
      <c r="I52" s="260">
        <v>53.33</v>
      </c>
      <c r="J52" s="261">
        <v>0.37037037037037035</v>
      </c>
      <c r="K52" s="261">
        <v>6.2962962962962957E-2</v>
      </c>
      <c r="L52" s="262" t="s">
        <v>439</v>
      </c>
      <c r="M52" s="263">
        <v>2019</v>
      </c>
      <c r="N52" s="57">
        <v>2009</v>
      </c>
      <c r="O52" s="264" t="s">
        <v>437</v>
      </c>
      <c r="P52" s="50" t="s">
        <v>418</v>
      </c>
      <c r="Q52" s="266">
        <v>2</v>
      </c>
      <c r="R52" s="50" t="s">
        <v>412</v>
      </c>
      <c r="S52" s="50" t="s">
        <v>237</v>
      </c>
      <c r="T52" s="278">
        <v>0.2997711670480549</v>
      </c>
      <c r="U52" s="50"/>
      <c r="V52" s="50" t="s">
        <v>394</v>
      </c>
    </row>
    <row r="53" spans="1:22" x14ac:dyDescent="0.25">
      <c r="A53" s="48" t="s">
        <v>55</v>
      </c>
      <c r="B53" s="269" t="s">
        <v>11</v>
      </c>
      <c r="C53" s="50" t="s">
        <v>6</v>
      </c>
      <c r="D53" s="57">
        <v>2012</v>
      </c>
      <c r="E53" s="259">
        <v>892221</v>
      </c>
      <c r="F53" s="259">
        <v>0.7</v>
      </c>
      <c r="G53" s="259">
        <v>1.3</v>
      </c>
      <c r="H53" s="259">
        <v>0.2</v>
      </c>
      <c r="I53" s="260">
        <v>43.67</v>
      </c>
      <c r="J53" s="261">
        <v>0.29388560157790927</v>
      </c>
      <c r="K53" s="261">
        <v>7.889546351084813E-3</v>
      </c>
      <c r="L53" s="262" t="s">
        <v>439</v>
      </c>
      <c r="M53" s="263">
        <v>2019</v>
      </c>
      <c r="N53" s="57">
        <v>2016</v>
      </c>
      <c r="O53" s="264" t="s">
        <v>437</v>
      </c>
      <c r="P53" s="50" t="s">
        <v>418</v>
      </c>
      <c r="Q53" s="266">
        <v>2</v>
      </c>
      <c r="R53" s="50" t="s">
        <v>424</v>
      </c>
      <c r="S53" s="50" t="s">
        <v>237</v>
      </c>
      <c r="T53" s="278">
        <v>0.33918128654970758</v>
      </c>
      <c r="U53" s="50"/>
      <c r="V53" s="50" t="s">
        <v>387</v>
      </c>
    </row>
    <row r="54" spans="1:22" x14ac:dyDescent="0.25">
      <c r="A54" s="50" t="s">
        <v>66</v>
      </c>
      <c r="B54" s="259" t="s">
        <v>67</v>
      </c>
      <c r="C54" s="50" t="s">
        <v>6</v>
      </c>
      <c r="D54" s="57">
        <v>2011</v>
      </c>
      <c r="E54" s="259">
        <v>491158</v>
      </c>
      <c r="F54" s="259">
        <v>2.6</v>
      </c>
      <c r="G54" s="259">
        <v>1.8</v>
      </c>
      <c r="H54" s="259">
        <v>0.2</v>
      </c>
      <c r="I54" s="260">
        <v>46.55</v>
      </c>
      <c r="J54" s="261">
        <v>0.18357487922705315</v>
      </c>
      <c r="K54" s="261">
        <v>1.4492753623188406E-2</v>
      </c>
      <c r="L54" s="262" t="s">
        <v>443</v>
      </c>
      <c r="M54" s="263" t="s">
        <v>241</v>
      </c>
      <c r="N54" s="57">
        <v>2017</v>
      </c>
      <c r="O54" s="264" t="s">
        <v>437</v>
      </c>
      <c r="P54" s="50" t="s">
        <v>418</v>
      </c>
      <c r="Q54" s="266">
        <v>8</v>
      </c>
      <c r="R54" s="50" t="s">
        <v>412</v>
      </c>
      <c r="S54" s="50" t="s">
        <v>237</v>
      </c>
      <c r="T54" s="278">
        <v>0.35329304245283016</v>
      </c>
      <c r="U54" s="50"/>
      <c r="V54" s="50" t="s">
        <v>394</v>
      </c>
    </row>
    <row r="55" spans="1:22" x14ac:dyDescent="0.25">
      <c r="A55" s="48" t="s">
        <v>37</v>
      </c>
      <c r="B55" s="259" t="s">
        <v>38</v>
      </c>
      <c r="C55" s="50" t="s">
        <v>7</v>
      </c>
      <c r="D55" s="57">
        <v>2005</v>
      </c>
      <c r="E55" s="259">
        <v>2699347</v>
      </c>
      <c r="F55" s="259">
        <v>26.2</v>
      </c>
      <c r="G55" s="259">
        <v>6.1</v>
      </c>
      <c r="H55" s="259">
        <v>1.5</v>
      </c>
      <c r="I55" s="260">
        <v>49.7</v>
      </c>
      <c r="J55" s="261">
        <v>0.31880108991825612</v>
      </c>
      <c r="K55" s="261">
        <v>4.0871934604904632E-2</v>
      </c>
      <c r="L55" s="262" t="s">
        <v>440</v>
      </c>
      <c r="M55" s="263">
        <v>2015</v>
      </c>
      <c r="N55" s="57">
        <v>2013</v>
      </c>
      <c r="O55" s="265" t="s">
        <v>237</v>
      </c>
      <c r="P55" s="265" t="s">
        <v>265</v>
      </c>
      <c r="Q55" s="266">
        <v>18</v>
      </c>
      <c r="R55" s="50" t="s">
        <v>420</v>
      </c>
      <c r="S55" s="50" t="s">
        <v>237</v>
      </c>
      <c r="T55" s="280" t="s">
        <v>422</v>
      </c>
      <c r="U55" s="50"/>
      <c r="V55" s="50" t="s">
        <v>391</v>
      </c>
    </row>
    <row r="56" spans="1:22" x14ac:dyDescent="0.25">
      <c r="A56" s="48" t="s">
        <v>95</v>
      </c>
      <c r="B56" s="259" t="s">
        <v>96</v>
      </c>
      <c r="C56" s="50" t="s">
        <v>7</v>
      </c>
      <c r="D56" s="57">
        <v>2004</v>
      </c>
      <c r="E56" s="259">
        <v>8379552</v>
      </c>
      <c r="F56" s="259">
        <v>52.8</v>
      </c>
      <c r="G56" s="259">
        <v>9.8000000000000007</v>
      </c>
      <c r="H56" s="259">
        <v>1.3</v>
      </c>
      <c r="I56" s="260">
        <v>49.11</v>
      </c>
      <c r="J56" s="261">
        <v>0.51107011070110697</v>
      </c>
      <c r="K56" s="261">
        <v>8.3948339483394835E-2</v>
      </c>
      <c r="L56" s="262" t="s">
        <v>439</v>
      </c>
      <c r="M56" s="263" t="s">
        <v>241</v>
      </c>
      <c r="N56" s="57">
        <v>2009</v>
      </c>
      <c r="O56" s="265" t="s">
        <v>237</v>
      </c>
      <c r="P56" s="265" t="s">
        <v>277</v>
      </c>
      <c r="Q56" s="266">
        <v>21</v>
      </c>
      <c r="R56" s="50" t="s">
        <v>418</v>
      </c>
      <c r="S56" s="50" t="s">
        <v>237</v>
      </c>
      <c r="T56" s="278" t="s">
        <v>422</v>
      </c>
      <c r="U56" s="50"/>
      <c r="V56" s="50" t="s">
        <v>399</v>
      </c>
    </row>
    <row r="57" spans="1:22" x14ac:dyDescent="0.25">
      <c r="A57" s="48" t="s">
        <v>114</v>
      </c>
      <c r="B57" s="259" t="s">
        <v>115</v>
      </c>
      <c r="C57" s="50" t="s">
        <v>7</v>
      </c>
      <c r="D57" s="268">
        <v>2007</v>
      </c>
      <c r="E57" s="259">
        <v>200133</v>
      </c>
      <c r="F57" s="259">
        <v>6.9</v>
      </c>
      <c r="G57" s="259">
        <v>4.9000000000000004</v>
      </c>
      <c r="H57" s="259">
        <v>2.1</v>
      </c>
      <c r="I57" s="260">
        <v>52.53</v>
      </c>
      <c r="J57" s="261">
        <v>0.26373626373626374</v>
      </c>
      <c r="K57" s="261">
        <v>3.2967032967032968E-2</v>
      </c>
      <c r="L57" s="262" t="s">
        <v>439</v>
      </c>
      <c r="M57" s="263">
        <v>2015</v>
      </c>
      <c r="N57" s="57">
        <v>2010</v>
      </c>
      <c r="O57" s="264" t="s">
        <v>437</v>
      </c>
      <c r="P57" s="265" t="s">
        <v>281</v>
      </c>
      <c r="Q57" s="266">
        <v>6</v>
      </c>
      <c r="R57" s="50" t="s">
        <v>412</v>
      </c>
      <c r="S57" s="50" t="s">
        <v>237</v>
      </c>
      <c r="T57" s="280" t="s">
        <v>422</v>
      </c>
      <c r="U57" s="50"/>
      <c r="V57" s="50" t="s">
        <v>391</v>
      </c>
    </row>
    <row r="58" spans="1:22" x14ac:dyDescent="0.25">
      <c r="A58" s="48" t="s">
        <v>46</v>
      </c>
      <c r="B58" s="259" t="s">
        <v>24</v>
      </c>
      <c r="C58" s="50" t="s">
        <v>7</v>
      </c>
      <c r="D58" s="57">
        <v>2003</v>
      </c>
      <c r="E58" s="259">
        <v>715878</v>
      </c>
      <c r="F58" s="259">
        <v>6.2</v>
      </c>
      <c r="G58" s="259">
        <v>4.7</v>
      </c>
      <c r="H58" s="259">
        <v>2.1</v>
      </c>
      <c r="I58" s="260">
        <v>57.03</v>
      </c>
      <c r="J58" s="261">
        <v>0.29818181818181816</v>
      </c>
      <c r="K58" s="261">
        <v>5.0909090909090911E-2</v>
      </c>
      <c r="L58" s="262" t="s">
        <v>440</v>
      </c>
      <c r="M58" s="263">
        <v>2017</v>
      </c>
      <c r="N58" s="57">
        <v>2011</v>
      </c>
      <c r="O58" s="265" t="s">
        <v>237</v>
      </c>
      <c r="P58" s="265" t="s">
        <v>268</v>
      </c>
      <c r="Q58" s="266">
        <v>7</v>
      </c>
      <c r="R58" s="50" t="s">
        <v>412</v>
      </c>
      <c r="S58" s="50" t="s">
        <v>237</v>
      </c>
      <c r="T58" s="280" t="s">
        <v>423</v>
      </c>
      <c r="U58" s="50"/>
      <c r="V58" s="50" t="s">
        <v>391</v>
      </c>
    </row>
    <row r="59" spans="1:22" x14ac:dyDescent="0.25">
      <c r="A59" s="270" t="s">
        <v>47</v>
      </c>
      <c r="B59" s="259" t="s">
        <v>48</v>
      </c>
      <c r="C59" s="50" t="s">
        <v>6</v>
      </c>
      <c r="D59" s="271">
        <v>2006</v>
      </c>
      <c r="E59" s="259">
        <v>215408</v>
      </c>
      <c r="F59" s="259">
        <v>2</v>
      </c>
      <c r="G59" s="259">
        <v>2.7</v>
      </c>
      <c r="H59" s="259">
        <v>0.3</v>
      </c>
      <c r="I59" s="260">
        <v>50.81</v>
      </c>
      <c r="J59" s="261">
        <v>0.21951219512195122</v>
      </c>
      <c r="K59" s="261">
        <v>1.2195121951219513E-2</v>
      </c>
      <c r="L59" s="262" t="s">
        <v>442</v>
      </c>
      <c r="M59" s="263">
        <v>2011</v>
      </c>
      <c r="N59" s="57">
        <v>2018</v>
      </c>
      <c r="O59" s="264" t="s">
        <v>437</v>
      </c>
      <c r="P59" s="50" t="s">
        <v>418</v>
      </c>
      <c r="Q59" s="266">
        <v>4</v>
      </c>
      <c r="R59" s="50" t="s">
        <v>424</v>
      </c>
      <c r="S59" s="50" t="s">
        <v>237</v>
      </c>
      <c r="T59" s="280" t="s">
        <v>423</v>
      </c>
      <c r="U59" s="50"/>
      <c r="V59" s="50" t="s">
        <v>391</v>
      </c>
    </row>
    <row r="60" spans="1:22" x14ac:dyDescent="0.25">
      <c r="A60" s="48" t="s">
        <v>80</v>
      </c>
      <c r="B60" s="259" t="s">
        <v>81</v>
      </c>
      <c r="C60" s="50" t="s">
        <v>6</v>
      </c>
      <c r="D60" s="57">
        <v>2010</v>
      </c>
      <c r="E60" s="259">
        <v>650910</v>
      </c>
      <c r="F60" s="259">
        <v>1.3</v>
      </c>
      <c r="G60" s="259">
        <v>1.4</v>
      </c>
      <c r="H60" s="259">
        <v>0.2</v>
      </c>
      <c r="I60" s="260">
        <v>45.8</v>
      </c>
      <c r="J60" s="261">
        <v>0.27947598253275108</v>
      </c>
      <c r="K60" s="261">
        <v>1.4556040756914119E-2</v>
      </c>
      <c r="L60" s="262" t="s">
        <v>439</v>
      </c>
      <c r="M60" s="263">
        <v>2020</v>
      </c>
      <c r="N60" s="57">
        <v>2015</v>
      </c>
      <c r="O60" s="264" t="s">
        <v>437</v>
      </c>
      <c r="P60" s="265" t="s">
        <v>275</v>
      </c>
      <c r="Q60" s="266">
        <v>3</v>
      </c>
      <c r="R60" s="50" t="s">
        <v>420</v>
      </c>
      <c r="S60" s="50" t="s">
        <v>237</v>
      </c>
      <c r="T60" s="280" t="s">
        <v>423</v>
      </c>
      <c r="U60" s="50"/>
      <c r="V60" s="50" t="s">
        <v>391</v>
      </c>
    </row>
    <row r="61" spans="1:22" x14ac:dyDescent="0.25">
      <c r="A61" s="48" t="s">
        <v>92</v>
      </c>
      <c r="B61" s="259" t="s">
        <v>81</v>
      </c>
      <c r="C61" s="50" t="s">
        <v>6</v>
      </c>
      <c r="D61" s="57">
        <v>2009</v>
      </c>
      <c r="E61" s="259">
        <v>667070</v>
      </c>
      <c r="F61" s="259">
        <v>1.9</v>
      </c>
      <c r="G61" s="259">
        <v>2.2999999999999998</v>
      </c>
      <c r="H61" s="259">
        <v>0.2</v>
      </c>
      <c r="I61" s="260">
        <v>48.48</v>
      </c>
      <c r="J61" s="261">
        <v>0.31435643564356436</v>
      </c>
      <c r="K61" s="261">
        <v>2.4752475247524753E-3</v>
      </c>
      <c r="L61" s="262" t="s">
        <v>439</v>
      </c>
      <c r="M61" s="263">
        <v>2017</v>
      </c>
      <c r="N61" s="57">
        <v>2016</v>
      </c>
      <c r="O61" s="264" t="s">
        <v>437</v>
      </c>
      <c r="P61" s="50" t="s">
        <v>418</v>
      </c>
      <c r="Q61" s="266">
        <v>7</v>
      </c>
      <c r="R61" s="50" t="s">
        <v>424</v>
      </c>
      <c r="S61" s="50" t="s">
        <v>237</v>
      </c>
      <c r="T61" s="280" t="s">
        <v>428</v>
      </c>
      <c r="U61" s="50"/>
      <c r="V61" s="50" t="s">
        <v>391</v>
      </c>
    </row>
    <row r="62" spans="1:22" x14ac:dyDescent="0.25">
      <c r="A62" s="48" t="s">
        <v>100</v>
      </c>
      <c r="B62" s="259" t="s">
        <v>101</v>
      </c>
      <c r="C62" s="50" t="s">
        <v>18</v>
      </c>
      <c r="D62" s="57">
        <v>2014</v>
      </c>
      <c r="E62" s="259">
        <v>649821</v>
      </c>
      <c r="F62" s="259">
        <v>0.5</v>
      </c>
      <c r="G62" s="259">
        <v>1.6</v>
      </c>
      <c r="H62" s="259">
        <v>0.2</v>
      </c>
      <c r="I62" s="260">
        <v>39.479999999999997</v>
      </c>
      <c r="J62" s="261">
        <v>0.27142857142857141</v>
      </c>
      <c r="K62" s="261">
        <v>2.3809523809523808E-2</v>
      </c>
      <c r="L62" s="262" t="s">
        <v>439</v>
      </c>
      <c r="M62" s="263">
        <v>2018</v>
      </c>
      <c r="N62" s="57"/>
      <c r="O62" s="264" t="s">
        <v>437</v>
      </c>
      <c r="P62" s="50" t="s">
        <v>418</v>
      </c>
      <c r="Q62" s="266">
        <v>2</v>
      </c>
      <c r="R62" s="50" t="s">
        <v>418</v>
      </c>
      <c r="S62" s="50" t="s">
        <v>237</v>
      </c>
      <c r="T62" s="280" t="s">
        <v>428</v>
      </c>
      <c r="U62" s="50"/>
      <c r="V62" s="50" t="s">
        <v>400</v>
      </c>
    </row>
    <row r="63" spans="1:22" x14ac:dyDescent="0.25">
      <c r="A63" s="49" t="s">
        <v>10</v>
      </c>
      <c r="B63" s="269" t="s">
        <v>11</v>
      </c>
      <c r="C63" s="50" t="s">
        <v>414</v>
      </c>
      <c r="D63" s="275"/>
      <c r="E63" s="259">
        <v>397269</v>
      </c>
      <c r="F63" s="259">
        <v>0.3</v>
      </c>
      <c r="G63" s="259">
        <v>1.4</v>
      </c>
      <c r="H63" s="259">
        <v>0.1</v>
      </c>
      <c r="I63" s="260">
        <v>43.67</v>
      </c>
      <c r="J63" s="261">
        <v>0.23404255319148937</v>
      </c>
      <c r="K63" s="261">
        <v>1.4184397163120567E-2</v>
      </c>
      <c r="L63" s="262" t="s">
        <v>439</v>
      </c>
      <c r="M63" s="263">
        <v>2011</v>
      </c>
      <c r="N63" s="57"/>
      <c r="O63" s="264" t="s">
        <v>437</v>
      </c>
      <c r="P63" s="50" t="s">
        <v>418</v>
      </c>
      <c r="Q63" s="274">
        <v>1</v>
      </c>
      <c r="R63" s="50" t="s">
        <v>415</v>
      </c>
      <c r="S63" s="50" t="s">
        <v>237</v>
      </c>
      <c r="T63" s="280" t="s">
        <v>415</v>
      </c>
      <c r="U63" s="50" t="s">
        <v>417</v>
      </c>
      <c r="V63" s="50" t="s">
        <v>392</v>
      </c>
    </row>
    <row r="64" spans="1:22" x14ac:dyDescent="0.25">
      <c r="A64" s="50" t="s">
        <v>26</v>
      </c>
      <c r="B64" s="269" t="s">
        <v>27</v>
      </c>
      <c r="C64" s="50" t="s">
        <v>414</v>
      </c>
      <c r="D64" s="275"/>
      <c r="E64" s="259">
        <v>145014</v>
      </c>
      <c r="F64" s="259">
        <v>10.4</v>
      </c>
      <c r="G64" s="259">
        <v>3.3</v>
      </c>
      <c r="H64" s="259">
        <v>0.1</v>
      </c>
      <c r="I64" s="260" t="s">
        <v>231</v>
      </c>
      <c r="J64" s="261">
        <v>0.39285714285714285</v>
      </c>
      <c r="K64" s="261">
        <v>0</v>
      </c>
      <c r="L64" s="50" t="s">
        <v>441</v>
      </c>
      <c r="M64" s="50"/>
      <c r="N64" s="57"/>
      <c r="O64" s="264" t="s">
        <v>437</v>
      </c>
      <c r="P64" s="50" t="s">
        <v>418</v>
      </c>
      <c r="Q64" s="274">
        <v>0</v>
      </c>
      <c r="R64" s="50" t="s">
        <v>415</v>
      </c>
      <c r="S64" s="50" t="s">
        <v>415</v>
      </c>
      <c r="T64" s="280" t="s">
        <v>415</v>
      </c>
      <c r="U64" s="50"/>
      <c r="V64" s="50" t="s">
        <v>392</v>
      </c>
    </row>
    <row r="65" spans="1:22" x14ac:dyDescent="0.25">
      <c r="A65" s="48" t="s">
        <v>30</v>
      </c>
      <c r="B65" s="259" t="s">
        <v>31</v>
      </c>
      <c r="C65" s="50" t="s">
        <v>388</v>
      </c>
      <c r="D65" s="268">
        <v>2009</v>
      </c>
      <c r="E65" s="259">
        <v>137041</v>
      </c>
      <c r="F65" s="259">
        <v>0.9</v>
      </c>
      <c r="G65" s="259">
        <v>4.2</v>
      </c>
      <c r="H65" s="259">
        <v>1.8</v>
      </c>
      <c r="I65" s="260">
        <v>53.85</v>
      </c>
      <c r="J65" s="261">
        <v>0.27007299270072993</v>
      </c>
      <c r="K65" s="261">
        <v>4.3795620437956206E-2</v>
      </c>
      <c r="L65" s="262" t="s">
        <v>439</v>
      </c>
      <c r="M65" s="263">
        <v>2011</v>
      </c>
      <c r="N65" s="57">
        <v>2008</v>
      </c>
      <c r="O65" s="264" t="s">
        <v>437</v>
      </c>
      <c r="P65" s="50" t="s">
        <v>418</v>
      </c>
      <c r="Q65" s="266">
        <v>1</v>
      </c>
      <c r="R65" s="50" t="s">
        <v>412</v>
      </c>
      <c r="S65" s="50" t="s">
        <v>237</v>
      </c>
      <c r="T65" s="280" t="s">
        <v>415</v>
      </c>
      <c r="U65" s="50" t="s">
        <v>421</v>
      </c>
      <c r="V65" s="50" t="s">
        <v>402</v>
      </c>
    </row>
    <row r="66" spans="1:22" x14ac:dyDescent="0.25">
      <c r="A66" s="48" t="s">
        <v>30</v>
      </c>
      <c r="B66" s="259" t="s">
        <v>32</v>
      </c>
      <c r="C66" s="50" t="s">
        <v>414</v>
      </c>
      <c r="D66" s="275"/>
      <c r="E66" s="259">
        <v>47273</v>
      </c>
      <c r="F66" s="259">
        <v>4.2</v>
      </c>
      <c r="G66" s="259">
        <v>6.8</v>
      </c>
      <c r="H66" s="259">
        <v>0.1</v>
      </c>
      <c r="I66" s="260">
        <v>49.47</v>
      </c>
      <c r="J66" s="261">
        <v>0.27777777777777779</v>
      </c>
      <c r="K66" s="261">
        <v>0</v>
      </c>
      <c r="L66" s="262" t="s">
        <v>442</v>
      </c>
      <c r="M66" s="263">
        <v>2017</v>
      </c>
      <c r="N66" s="57"/>
      <c r="O66" s="264" t="s">
        <v>437</v>
      </c>
      <c r="P66" s="50" t="s">
        <v>418</v>
      </c>
      <c r="Q66" s="274">
        <v>0</v>
      </c>
      <c r="R66" s="50" t="s">
        <v>415</v>
      </c>
      <c r="S66" s="50" t="s">
        <v>415</v>
      </c>
      <c r="T66" s="280" t="s">
        <v>415</v>
      </c>
      <c r="U66" s="50"/>
      <c r="V66" s="50" t="s">
        <v>392</v>
      </c>
    </row>
    <row r="67" spans="1:22" x14ac:dyDescent="0.25">
      <c r="A67" s="50" t="s">
        <v>35</v>
      </c>
      <c r="B67" s="259" t="s">
        <v>36</v>
      </c>
      <c r="C67" s="50" t="s">
        <v>414</v>
      </c>
      <c r="D67" s="275"/>
      <c r="E67" s="259">
        <v>64099</v>
      </c>
      <c r="F67" s="259">
        <v>0.3</v>
      </c>
      <c r="G67" s="259">
        <v>1.2</v>
      </c>
      <c r="H67" s="259">
        <v>0.4</v>
      </c>
      <c r="I67" s="260" t="s">
        <v>231</v>
      </c>
      <c r="J67" s="261">
        <v>0.12903225806451613</v>
      </c>
      <c r="K67" s="261">
        <v>6.4516129032258063E-2</v>
      </c>
      <c r="L67" s="262" t="s">
        <v>440</v>
      </c>
      <c r="M67" s="263">
        <v>2012</v>
      </c>
      <c r="N67" s="57">
        <v>2006</v>
      </c>
      <c r="O67" s="264" t="s">
        <v>437</v>
      </c>
      <c r="P67" s="50" t="s">
        <v>418</v>
      </c>
      <c r="Q67" s="274">
        <v>0</v>
      </c>
      <c r="R67" s="50" t="s">
        <v>415</v>
      </c>
      <c r="S67" s="50" t="s">
        <v>415</v>
      </c>
      <c r="T67" s="280" t="s">
        <v>415</v>
      </c>
      <c r="U67" s="50"/>
      <c r="V67" s="50" t="s">
        <v>392</v>
      </c>
    </row>
    <row r="68" spans="1:22" x14ac:dyDescent="0.25">
      <c r="A68" s="50" t="s">
        <v>43</v>
      </c>
      <c r="B68" s="269" t="s">
        <v>11</v>
      </c>
      <c r="C68" s="50" t="s">
        <v>414</v>
      </c>
      <c r="D68" s="275"/>
      <c r="E68" s="259">
        <v>1338846</v>
      </c>
      <c r="F68" s="259">
        <v>3.3</v>
      </c>
      <c r="G68" s="259">
        <v>2.1</v>
      </c>
      <c r="H68" s="259">
        <v>0.2</v>
      </c>
      <c r="I68" s="260">
        <v>47.71</v>
      </c>
      <c r="J68" s="261">
        <v>0.29280648429584599</v>
      </c>
      <c r="K68" s="261">
        <v>1.3171225937183385E-2</v>
      </c>
      <c r="L68" s="262" t="s">
        <v>440</v>
      </c>
      <c r="M68" s="263">
        <v>2016</v>
      </c>
      <c r="N68" s="57">
        <v>2016</v>
      </c>
      <c r="O68" s="264" t="s">
        <v>437</v>
      </c>
      <c r="P68" s="265" t="s">
        <v>267</v>
      </c>
      <c r="Q68" s="266">
        <v>20</v>
      </c>
      <c r="R68" s="50" t="s">
        <v>415</v>
      </c>
      <c r="S68" s="50" t="s">
        <v>237</v>
      </c>
      <c r="T68" s="280" t="s">
        <v>415</v>
      </c>
      <c r="U68" s="50" t="s">
        <v>417</v>
      </c>
      <c r="V68" s="50" t="s">
        <v>392</v>
      </c>
    </row>
    <row r="69" spans="1:22" x14ac:dyDescent="0.25">
      <c r="A69" s="50" t="s">
        <v>62</v>
      </c>
      <c r="B69" s="259" t="s">
        <v>63</v>
      </c>
      <c r="C69" s="50" t="s">
        <v>398</v>
      </c>
      <c r="D69" s="57">
        <v>2013</v>
      </c>
      <c r="E69" s="259">
        <v>163778</v>
      </c>
      <c r="F69" s="259">
        <v>0.8</v>
      </c>
      <c r="G69" s="259">
        <v>1.6</v>
      </c>
      <c r="H69" s="259">
        <v>0.1</v>
      </c>
      <c r="I69" s="260">
        <v>40.31</v>
      </c>
      <c r="J69" s="261">
        <v>0.2857142857142857</v>
      </c>
      <c r="K69" s="261">
        <v>2.3809523809523808E-2</v>
      </c>
      <c r="L69" s="50" t="s">
        <v>441</v>
      </c>
      <c r="M69" s="50"/>
      <c r="N69" s="57">
        <v>2017</v>
      </c>
      <c r="O69" s="264" t="s">
        <v>437</v>
      </c>
      <c r="P69" s="50" t="s">
        <v>418</v>
      </c>
      <c r="Q69" s="266">
        <v>0</v>
      </c>
      <c r="R69" s="50" t="s">
        <v>418</v>
      </c>
      <c r="S69" s="50" t="s">
        <v>237</v>
      </c>
      <c r="T69" s="280" t="s">
        <v>415</v>
      </c>
      <c r="U69" s="50" t="s">
        <v>421</v>
      </c>
      <c r="V69" s="50" t="s">
        <v>389</v>
      </c>
    </row>
    <row r="70" spans="1:22" x14ac:dyDescent="0.25">
      <c r="A70" s="48" t="s">
        <v>64</v>
      </c>
      <c r="B70" s="259" t="s">
        <v>65</v>
      </c>
      <c r="C70" s="50" t="s">
        <v>18</v>
      </c>
      <c r="D70" s="57">
        <v>2008</v>
      </c>
      <c r="E70" s="259">
        <v>902488</v>
      </c>
      <c r="F70" s="259">
        <v>1.7</v>
      </c>
      <c r="G70" s="259">
        <v>1.6</v>
      </c>
      <c r="H70" s="259">
        <v>0.5</v>
      </c>
      <c r="I70" s="260">
        <v>52.89</v>
      </c>
      <c r="J70" s="261">
        <v>0.25495376486129456</v>
      </c>
      <c r="K70" s="261">
        <v>5.0198150594451783E-2</v>
      </c>
      <c r="L70" s="262" t="s">
        <v>439</v>
      </c>
      <c r="M70" s="263">
        <v>2017</v>
      </c>
      <c r="N70" s="57">
        <v>2011</v>
      </c>
      <c r="O70" s="264" t="s">
        <v>437</v>
      </c>
      <c r="P70" s="50" t="s">
        <v>418</v>
      </c>
      <c r="Q70" s="266">
        <v>1</v>
      </c>
      <c r="R70" s="50" t="s">
        <v>418</v>
      </c>
      <c r="S70" s="50" t="s">
        <v>237</v>
      </c>
      <c r="T70" s="280" t="s">
        <v>415</v>
      </c>
      <c r="U70" s="50" t="s">
        <v>427</v>
      </c>
      <c r="V70" s="50" t="s">
        <v>386</v>
      </c>
    </row>
    <row r="71" spans="1:22" x14ac:dyDescent="0.25">
      <c r="A71" s="24" t="s">
        <v>78</v>
      </c>
      <c r="B71" s="259" t="s">
        <v>79</v>
      </c>
      <c r="C71" s="50" t="s">
        <v>414</v>
      </c>
      <c r="D71" s="275"/>
      <c r="E71" s="259">
        <v>112441</v>
      </c>
      <c r="F71" s="259">
        <v>0.6</v>
      </c>
      <c r="G71" s="259">
        <v>3.3</v>
      </c>
      <c r="H71" s="259">
        <v>0.3</v>
      </c>
      <c r="I71" s="260" t="s">
        <v>231</v>
      </c>
      <c r="J71" s="261">
        <v>0.15151515151515152</v>
      </c>
      <c r="K71" s="261">
        <v>3.0303030303030304E-2</v>
      </c>
      <c r="L71" s="262" t="s">
        <v>442</v>
      </c>
      <c r="M71" s="263">
        <v>2016</v>
      </c>
      <c r="N71" s="57"/>
      <c r="O71" s="264" t="s">
        <v>437</v>
      </c>
      <c r="P71" s="50" t="s">
        <v>418</v>
      </c>
      <c r="Q71" s="274">
        <v>0</v>
      </c>
      <c r="R71" s="50" t="s">
        <v>415</v>
      </c>
      <c r="S71" s="50" t="s">
        <v>415</v>
      </c>
      <c r="T71" s="280" t="s">
        <v>415</v>
      </c>
      <c r="U71" s="50"/>
      <c r="V71" s="50" t="s">
        <v>392</v>
      </c>
    </row>
    <row r="72" spans="1:22" x14ac:dyDescent="0.25">
      <c r="A72" s="24" t="s">
        <v>97</v>
      </c>
      <c r="B72" s="50" t="s">
        <v>98</v>
      </c>
      <c r="C72" s="50" t="s">
        <v>414</v>
      </c>
      <c r="D72" s="275"/>
      <c r="E72" s="259">
        <v>281917</v>
      </c>
      <c r="F72" s="259">
        <v>23.7</v>
      </c>
      <c r="G72" s="259">
        <v>5.6</v>
      </c>
      <c r="H72" s="259">
        <v>0.1</v>
      </c>
      <c r="I72" s="260">
        <v>49.23</v>
      </c>
      <c r="J72" s="261">
        <v>0.45384615384615384</v>
      </c>
      <c r="K72" s="261">
        <v>4.6153846153846156E-2</v>
      </c>
      <c r="L72" s="262" t="s">
        <v>439</v>
      </c>
      <c r="M72" s="263">
        <v>2016</v>
      </c>
      <c r="N72" s="57">
        <v>2012</v>
      </c>
      <c r="O72" s="264" t="s">
        <v>437</v>
      </c>
      <c r="P72" s="50" t="s">
        <v>418</v>
      </c>
      <c r="Q72" s="274">
        <v>0</v>
      </c>
      <c r="R72" s="50" t="s">
        <v>415</v>
      </c>
      <c r="S72" s="50" t="s">
        <v>415</v>
      </c>
      <c r="T72" s="280" t="s">
        <v>415</v>
      </c>
      <c r="U72" s="50"/>
      <c r="V72" s="50" t="s">
        <v>392</v>
      </c>
    </row>
    <row r="73" spans="1:22" x14ac:dyDescent="0.25">
      <c r="A73" s="276" t="s">
        <v>107</v>
      </c>
      <c r="B73" s="259" t="s">
        <v>109</v>
      </c>
      <c r="C73" s="50" t="s">
        <v>18</v>
      </c>
      <c r="D73" s="57">
        <v>2009</v>
      </c>
      <c r="E73" s="259">
        <v>66706</v>
      </c>
      <c r="F73" s="259">
        <v>2.5</v>
      </c>
      <c r="G73" s="259">
        <v>12.4</v>
      </c>
      <c r="H73" s="259">
        <v>2.1</v>
      </c>
      <c r="I73" s="260" t="s">
        <v>231</v>
      </c>
      <c r="J73" s="261">
        <v>0.4375</v>
      </c>
      <c r="K73" s="261">
        <v>0</v>
      </c>
      <c r="L73" s="50" t="s">
        <v>445</v>
      </c>
      <c r="M73" s="50"/>
      <c r="N73" s="57">
        <v>2012</v>
      </c>
      <c r="O73" s="264" t="s">
        <v>437</v>
      </c>
      <c r="P73" s="50" t="s">
        <v>418</v>
      </c>
      <c r="Q73" s="266">
        <v>3</v>
      </c>
      <c r="R73" s="50" t="s">
        <v>412</v>
      </c>
      <c r="S73" s="50" t="s">
        <v>237</v>
      </c>
      <c r="T73" s="280" t="s">
        <v>415</v>
      </c>
      <c r="U73" s="50" t="s">
        <v>421</v>
      </c>
      <c r="V73" s="50" t="s">
        <v>396</v>
      </c>
    </row>
    <row r="74" spans="1:22" x14ac:dyDescent="0.25">
      <c r="A74" s="48" t="s">
        <v>110</v>
      </c>
      <c r="B74" s="259" t="s">
        <v>111</v>
      </c>
      <c r="C74" s="50" t="s">
        <v>18</v>
      </c>
      <c r="D74" s="57">
        <v>2003</v>
      </c>
      <c r="E74" s="259">
        <v>179472</v>
      </c>
      <c r="F74" s="259">
        <v>5.4</v>
      </c>
      <c r="G74" s="259">
        <v>8.1</v>
      </c>
      <c r="H74" s="259">
        <v>0.9</v>
      </c>
      <c r="I74" s="260">
        <v>49.24</v>
      </c>
      <c r="J74" s="261">
        <v>0.28888888888888886</v>
      </c>
      <c r="K74" s="261">
        <v>0</v>
      </c>
      <c r="L74" s="262" t="s">
        <v>442</v>
      </c>
      <c r="M74" s="263">
        <v>2013</v>
      </c>
      <c r="N74" s="57">
        <v>2012</v>
      </c>
      <c r="O74" s="264" t="s">
        <v>437</v>
      </c>
      <c r="P74" s="50" t="s">
        <v>418</v>
      </c>
      <c r="Q74" s="266">
        <v>3</v>
      </c>
      <c r="R74" s="50" t="s">
        <v>412</v>
      </c>
      <c r="S74" s="50" t="s">
        <v>237</v>
      </c>
      <c r="T74" s="280" t="s">
        <v>415</v>
      </c>
      <c r="U74" s="50" t="s">
        <v>421</v>
      </c>
      <c r="V74" s="50" t="s">
        <v>401</v>
      </c>
    </row>
    <row r="75" spans="1:22" x14ac:dyDescent="0.25">
      <c r="A75" s="48" t="s">
        <v>116</v>
      </c>
      <c r="B75" s="269" t="s">
        <v>11</v>
      </c>
      <c r="C75" s="50" t="s">
        <v>6</v>
      </c>
      <c r="D75" s="57">
        <v>2010</v>
      </c>
      <c r="E75" s="259">
        <v>1529133</v>
      </c>
      <c r="F75" s="259">
        <v>2.6</v>
      </c>
      <c r="G75" s="259">
        <v>1.9</v>
      </c>
      <c r="H75" s="259">
        <v>0.2</v>
      </c>
      <c r="I75" s="260">
        <v>49.43</v>
      </c>
      <c r="J75" s="261">
        <v>0.34082397003745318</v>
      </c>
      <c r="K75" s="261">
        <v>2.247191011235955E-2</v>
      </c>
      <c r="L75" s="262" t="s">
        <v>439</v>
      </c>
      <c r="M75" s="263" t="s">
        <v>241</v>
      </c>
      <c r="N75" s="57">
        <v>2011</v>
      </c>
      <c r="O75" s="265" t="s">
        <v>237</v>
      </c>
      <c r="P75" s="265" t="s">
        <v>282</v>
      </c>
      <c r="Q75" s="266">
        <v>3</v>
      </c>
      <c r="R75" s="50" t="s">
        <v>412</v>
      </c>
      <c r="S75" s="50" t="s">
        <v>237</v>
      </c>
      <c r="T75" s="280" t="s">
        <v>415</v>
      </c>
      <c r="U75" s="50" t="s">
        <v>427</v>
      </c>
      <c r="V75" s="50" t="s">
        <v>382</v>
      </c>
    </row>
    <row r="76" spans="1:22" x14ac:dyDescent="0.25">
      <c r="A76" s="48" t="s">
        <v>119</v>
      </c>
      <c r="B76" s="259" t="s">
        <v>45</v>
      </c>
      <c r="C76" s="50" t="s">
        <v>388</v>
      </c>
      <c r="D76" s="57">
        <v>2006</v>
      </c>
      <c r="E76" s="259">
        <v>1029409</v>
      </c>
      <c r="F76" s="259">
        <v>4.0999999999999996</v>
      </c>
      <c r="G76" s="259">
        <v>1.7</v>
      </c>
      <c r="H76" s="259">
        <v>0.6</v>
      </c>
      <c r="I76" s="260">
        <v>54.81</v>
      </c>
      <c r="J76" s="261">
        <v>0.35849056603773582</v>
      </c>
      <c r="K76" s="261">
        <v>6.2893081761006289E-2</v>
      </c>
      <c r="L76" s="262" t="s">
        <v>440</v>
      </c>
      <c r="M76" s="263">
        <v>2020</v>
      </c>
      <c r="N76" s="57">
        <v>2018</v>
      </c>
      <c r="O76" s="265" t="s">
        <v>237</v>
      </c>
      <c r="P76" s="265" t="s">
        <v>285</v>
      </c>
      <c r="Q76" s="266">
        <v>20</v>
      </c>
      <c r="R76" s="50" t="s">
        <v>420</v>
      </c>
      <c r="S76" s="50" t="s">
        <v>237</v>
      </c>
      <c r="T76" s="280" t="s">
        <v>415</v>
      </c>
      <c r="U76" s="50" t="s">
        <v>421</v>
      </c>
      <c r="V76" s="50" t="s">
        <v>389</v>
      </c>
    </row>
    <row r="77" spans="1:22" x14ac:dyDescent="0.25">
      <c r="A77" s="270" t="s">
        <v>132</v>
      </c>
      <c r="B77" s="259" t="s">
        <v>133</v>
      </c>
      <c r="C77" s="50" t="s">
        <v>18</v>
      </c>
      <c r="D77" s="57">
        <v>2011</v>
      </c>
      <c r="E77" s="259">
        <v>70655</v>
      </c>
      <c r="F77" s="259">
        <v>11.1</v>
      </c>
      <c r="G77" s="259">
        <v>7.5</v>
      </c>
      <c r="H77" s="259">
        <v>0.4</v>
      </c>
      <c r="I77" s="260">
        <v>52.65</v>
      </c>
      <c r="J77" s="261">
        <v>0.18181818181818182</v>
      </c>
      <c r="K77" s="261">
        <v>4.5454545454545456E-2</v>
      </c>
      <c r="L77" s="262" t="s">
        <v>442</v>
      </c>
      <c r="M77" s="263">
        <v>2008</v>
      </c>
      <c r="N77" s="57">
        <v>2007</v>
      </c>
      <c r="O77" s="264" t="s">
        <v>437</v>
      </c>
      <c r="P77" s="50" t="s">
        <v>418</v>
      </c>
      <c r="Q77" s="266">
        <v>0</v>
      </c>
      <c r="R77" s="50" t="s">
        <v>431</v>
      </c>
      <c r="S77" s="50" t="s">
        <v>237</v>
      </c>
      <c r="T77" s="280" t="s">
        <v>415</v>
      </c>
      <c r="U77" s="50" t="s">
        <v>421</v>
      </c>
      <c r="V77" s="50" t="s">
        <v>393</v>
      </c>
    </row>
  </sheetData>
  <autoFilter ref="A1:V77" xr:uid="{FC48FC17-3023-4C47-A3DA-DE99FF702E29}">
    <sortState ref="A2:V77">
      <sortCondition ref="T1:T7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Draft1</vt:lpstr>
      <vt:lpstr>2021</vt:lpstr>
      <vt:lpstr>5_2_22</vt:lpstr>
      <vt:lpstr>Final_5_5_22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2021-09-16T18:12:35Z</dcterms:created>
  <dcterms:modified xsi:type="dcterms:W3CDTF">2022-07-15T13:24:19Z</dcterms:modified>
</cp:coreProperties>
</file>